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pma-3\desktop\jana.cernikova2\Desktop\"/>
    </mc:Choice>
  </mc:AlternateContent>
  <xr:revisionPtr revIDLastSave="0" documentId="13_ncr:1_{CA5ABAAC-8473-4E95-8E95-8038D27634EE}" xr6:coauthVersionLast="47" xr6:coauthVersionMax="47" xr10:uidLastSave="{00000000-0000-0000-0000-000000000000}"/>
  <bookViews>
    <workbookView xWindow="0" yWindow="0" windowWidth="29040" windowHeight="1560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K126" i="4"/>
  <c r="L53" i="4"/>
  <c r="L93" i="4"/>
  <c r="L117"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A12" i="23"/>
  <c r="L12" i="23"/>
  <c r="D12" i="23"/>
  <c r="E12" i="23" l="1"/>
  <c r="B12" i="23"/>
  <c r="F46" i="4"/>
  <c r="E138" i="5"/>
  <c r="B140" i="5"/>
  <c r="A124" i="4" s="1"/>
  <c r="L13" i="23"/>
  <c r="B13" i="23" l="1"/>
  <c r="D13" i="23"/>
  <c r="C13" i="23"/>
  <c r="A13" i="23"/>
  <c r="E13" i="23" l="1"/>
  <c r="L14" i="23"/>
  <c r="B14" i="23" l="1"/>
  <c r="D14" i="23"/>
  <c r="A14" i="23"/>
  <c r="C14" i="23"/>
  <c r="E14" i="23" l="1"/>
  <c r="L15" i="23"/>
  <c r="B15" i="23" l="1"/>
  <c r="C15" i="23"/>
  <c r="D15" i="23"/>
  <c r="A15" i="23"/>
  <c r="E15" i="23" l="1"/>
  <c r="D16" i="23"/>
  <c r="E16" i="23" l="1"/>
  <c r="C16" i="23"/>
  <c r="L16" i="23"/>
  <c r="A16" i="23"/>
  <c r="C17" i="23"/>
  <c r="B16" i="23" l="1"/>
  <c r="A17" i="23"/>
  <c r="D17" i="23"/>
  <c r="L17" i="23"/>
  <c r="B17" i="23" l="1"/>
  <c r="E17" i="23"/>
  <c r="A18" i="23"/>
  <c r="C18" i="23"/>
  <c r="L18" i="23"/>
  <c r="D18" i="23"/>
  <c r="E18" i="23" l="1"/>
  <c r="B18" i="23"/>
  <c r="A19" i="23"/>
  <c r="C19" i="23"/>
  <c r="L19" i="23"/>
  <c r="D19" i="23"/>
  <c r="E19" i="23" l="1"/>
  <c r="B19" i="23"/>
  <c r="A20" i="23"/>
  <c r="D20" i="23"/>
  <c r="C20" i="23"/>
  <c r="L20" i="23"/>
  <c r="B20" i="23" l="1"/>
  <c r="E20" i="23"/>
  <c r="D21" i="23"/>
  <c r="A21" i="23"/>
  <c r="L21" i="23"/>
  <c r="C21" i="23"/>
  <c r="B21" i="23" l="1"/>
  <c r="E21" i="23"/>
  <c r="A22" i="23"/>
  <c r="D22" i="23"/>
  <c r="C22" i="23"/>
  <c r="L22" i="23"/>
  <c r="B22" i="23" l="1"/>
  <c r="E22" i="23"/>
  <c r="D23" i="23"/>
  <c r="C23" i="23"/>
  <c r="A23" i="23"/>
  <c r="L23" i="23"/>
  <c r="B23" i="23" l="1"/>
  <c r="E23" i="23"/>
  <c r="A24" i="23"/>
  <c r="L24" i="23"/>
  <c r="D24" i="23"/>
  <c r="C24" i="23"/>
  <c r="E24" i="23" l="1"/>
  <c r="B24" i="23"/>
  <c r="L25" i="23"/>
  <c r="A25" i="23"/>
  <c r="C25" i="23"/>
  <c r="D25" i="23"/>
  <c r="E25" i="23" l="1"/>
  <c r="B25" i="23"/>
  <c r="C26" i="23"/>
  <c r="A26" i="23"/>
  <c r="L26" i="23"/>
  <c r="D26" i="23"/>
  <c r="E26" i="23" l="1"/>
  <c r="B26" i="23"/>
  <c r="A27" i="23"/>
  <c r="C27" i="23"/>
  <c r="L27" i="23"/>
  <c r="D27" i="23"/>
  <c r="E27" i="23" l="1"/>
  <c r="B27" i="23"/>
  <c r="L28" i="23"/>
  <c r="C28" i="23"/>
  <c r="A28" i="23"/>
  <c r="D28" i="23"/>
  <c r="E28" i="23" l="1"/>
  <c r="B28" i="23"/>
  <c r="A29" i="23"/>
  <c r="L29" i="23"/>
  <c r="D29" i="23"/>
  <c r="C29" i="23"/>
  <c r="E29" i="23" l="1"/>
  <c r="B29" i="23"/>
  <c r="C30" i="23"/>
  <c r="D30" i="23"/>
  <c r="A30" i="23"/>
  <c r="L30" i="23"/>
  <c r="B30" i="23" l="1"/>
  <c r="E30" i="23"/>
  <c r="A31" i="23"/>
  <c r="L31" i="23"/>
  <c r="C31" i="23"/>
  <c r="D31" i="23"/>
  <c r="E31" i="23" l="1"/>
  <c r="B31" i="23"/>
  <c r="C32" i="23"/>
  <c r="A32" i="23"/>
  <c r="D32" i="23"/>
  <c r="L32" i="23"/>
  <c r="B32" i="23" l="1"/>
  <c r="E32" i="23"/>
  <c r="D33" i="23"/>
  <c r="A33" i="23"/>
  <c r="C33" i="23"/>
  <c r="L33" i="23"/>
  <c r="B33" i="23" l="1"/>
  <c r="E33" i="23"/>
  <c r="L34" i="23"/>
  <c r="C34" i="23"/>
  <c r="A34" i="23"/>
  <c r="D34" i="23"/>
  <c r="E34" i="23" l="1"/>
  <c r="B34" i="23"/>
  <c r="A35" i="23"/>
  <c r="D35" i="23"/>
  <c r="L35" i="23"/>
  <c r="C35" i="23"/>
  <c r="B35" i="23" l="1"/>
  <c r="E35" i="23"/>
  <c r="D36" i="23"/>
  <c r="C36" i="23"/>
  <c r="A36" i="23"/>
  <c r="L36" i="23"/>
  <c r="B36" i="23" l="1"/>
  <c r="E36" i="23"/>
  <c r="D37" i="23"/>
  <c r="L37" i="23"/>
  <c r="C37" i="23"/>
  <c r="A37" i="23"/>
  <c r="B37" i="23" l="1"/>
  <c r="E37" i="23"/>
  <c r="D38" i="23"/>
  <c r="L38" i="23"/>
  <c r="A38" i="23"/>
  <c r="C38" i="23"/>
  <c r="B38" i="23" l="1"/>
  <c r="E38" i="23"/>
  <c r="A39" i="23"/>
  <c r="D39" i="23"/>
  <c r="L39" i="23"/>
  <c r="C39" i="23"/>
  <c r="B39" i="23" l="1"/>
  <c r="E39" i="23"/>
  <c r="A40" i="23"/>
  <c r="D40" i="23"/>
  <c r="L40" i="23"/>
  <c r="C40" i="23"/>
  <c r="B40" i="23" l="1"/>
  <c r="E40" i="23"/>
  <c r="C41" i="23"/>
  <c r="L41" i="23"/>
  <c r="A41" i="23"/>
  <c r="D41" i="23"/>
  <c r="E41" i="23" l="1"/>
  <c r="B41" i="23"/>
  <c r="C42" i="23"/>
  <c r="A42" i="23"/>
  <c r="D42" i="23"/>
  <c r="L42" i="23"/>
  <c r="B42" i="23" l="1"/>
  <c r="E42" i="23"/>
  <c r="D43" i="23"/>
  <c r="L43" i="23"/>
  <c r="C43" i="23"/>
  <c r="A43" i="23"/>
  <c r="B43" i="23" l="1"/>
  <c r="E43" i="23"/>
  <c r="C44" i="23"/>
  <c r="D44" i="23"/>
  <c r="L44" i="23"/>
  <c r="A44" i="23"/>
  <c r="B44" i="23" l="1"/>
  <c r="E44" i="23"/>
  <c r="D45" i="23"/>
  <c r="C45" i="23"/>
  <c r="A45" i="23"/>
  <c r="L45" i="23"/>
  <c r="B45" i="23" l="1"/>
  <c r="E45" i="23"/>
  <c r="C46" i="23"/>
  <c r="L46" i="23"/>
  <c r="D46" i="23"/>
  <c r="A46" i="23"/>
  <c r="E46" i="23" l="1"/>
  <c r="B46" i="23"/>
  <c r="C47" i="23"/>
  <c r="L47" i="23"/>
  <c r="D47" i="23"/>
  <c r="A47" i="23"/>
  <c r="E47" i="23" l="1"/>
  <c r="B47" i="23"/>
  <c r="L48" i="23"/>
  <c r="D48" i="23"/>
  <c r="A48" i="23"/>
  <c r="C48" i="23"/>
  <c r="E48" i="23" l="1"/>
  <c r="B48" i="23"/>
  <c r="C49" i="23"/>
  <c r="A49" i="23"/>
  <c r="L49" i="23"/>
  <c r="D49" i="23"/>
  <c r="E49" i="23" l="1"/>
  <c r="B49" i="23"/>
  <c r="A50" i="23"/>
  <c r="D50" i="23"/>
  <c r="C50" i="23"/>
  <c r="L50" i="23"/>
  <c r="B50" i="23" l="1"/>
  <c r="E50" i="23"/>
  <c r="L51" i="23"/>
  <c r="D51" i="23"/>
  <c r="C51" i="23"/>
  <c r="A51" i="23"/>
  <c r="E51" i="23" l="1"/>
  <c r="B51" i="23"/>
  <c r="A52" i="23"/>
  <c r="L52" i="23"/>
  <c r="D52" i="23"/>
  <c r="C52" i="23"/>
  <c r="E52" i="23" l="1"/>
  <c r="B52" i="23"/>
  <c r="D53" i="23"/>
  <c r="C53" i="23"/>
  <c r="A53" i="23"/>
  <c r="L53" i="23"/>
  <c r="B53" i="23" l="1"/>
  <c r="E53" i="23"/>
  <c r="C54" i="23"/>
  <c r="L54" i="23"/>
  <c r="A54" i="23"/>
  <c r="D54" i="23"/>
  <c r="E54" i="23" l="1"/>
  <c r="B54" i="23"/>
  <c r="C55" i="23"/>
  <c r="L55" i="23"/>
  <c r="D55" i="23"/>
  <c r="A55" i="23"/>
  <c r="E55" i="23" l="1"/>
  <c r="B55" i="23"/>
  <c r="L56" i="23"/>
  <c r="C56" i="23"/>
  <c r="A56" i="23"/>
  <c r="D56" i="23"/>
  <c r="E56" i="23" l="1"/>
  <c r="B56" i="23"/>
  <c r="A57" i="23"/>
  <c r="L57" i="23"/>
  <c r="C57" i="23"/>
  <c r="D57" i="23"/>
  <c r="E57" i="23" l="1"/>
  <c r="B57" i="23"/>
  <c r="L58" i="23"/>
  <c r="D58" i="23"/>
  <c r="C58" i="23"/>
  <c r="A58" i="23"/>
  <c r="E58" i="23" l="1"/>
  <c r="B58" i="23"/>
  <c r="C59" i="23"/>
  <c r="D59" i="23"/>
  <c r="A59" i="23"/>
  <c r="L59" i="23"/>
  <c r="B59" i="23" l="1"/>
  <c r="E59" i="23"/>
  <c r="D60" i="23"/>
  <c r="A60" i="23"/>
  <c r="L60" i="23"/>
  <c r="C60" i="23"/>
  <c r="B60" i="23" l="1"/>
  <c r="E60" i="23"/>
  <c r="D61" i="23"/>
  <c r="L61" i="23"/>
  <c r="A61" i="23"/>
  <c r="C61" i="23"/>
  <c r="B61" i="23" l="1"/>
  <c r="E61" i="23"/>
  <c r="A62" i="23"/>
  <c r="D62" i="23"/>
  <c r="C62" i="23"/>
  <c r="L62" i="23"/>
  <c r="B62" i="23" l="1"/>
  <c r="E62" i="23"/>
  <c r="L63" i="23"/>
  <c r="A63" i="23"/>
  <c r="D63" i="23"/>
  <c r="C63" i="23"/>
  <c r="E63" i="23" l="1"/>
  <c r="B63" i="23"/>
  <c r="A64" i="23"/>
  <c r="L64" i="23"/>
  <c r="C64" i="23"/>
  <c r="D64" i="23"/>
  <c r="E64" i="23" l="1"/>
  <c r="B64" i="23"/>
  <c r="A65" i="23"/>
  <c r="C65" i="23"/>
  <c r="D65" i="23"/>
  <c r="L65" i="23"/>
  <c r="B65" i="23" l="1"/>
  <c r="E65" i="23"/>
  <c r="D66" i="23"/>
  <c r="C66" i="23"/>
  <c r="A66" i="23"/>
  <c r="L66" i="23"/>
  <c r="B66" i="23" l="1"/>
  <c r="E66" i="23"/>
  <c r="D67" i="23"/>
  <c r="A67" i="23"/>
  <c r="L67" i="23"/>
  <c r="C67" i="23"/>
  <c r="B67" i="23" l="1"/>
  <c r="E67" i="23"/>
  <c r="C68" i="23"/>
  <c r="D68" i="23"/>
  <c r="A68" i="23"/>
  <c r="L68" i="23"/>
  <c r="B68" i="23" l="1"/>
  <c r="E68" i="23"/>
  <c r="D69" i="23"/>
  <c r="C69" i="23"/>
  <c r="L69" i="23"/>
  <c r="A69" i="23"/>
  <c r="B69" i="23" l="1"/>
  <c r="E69" i="23"/>
  <c r="L70" i="23"/>
  <c r="C70" i="23"/>
  <c r="D70" i="23"/>
  <c r="A70" i="23"/>
  <c r="E70" i="23" l="1"/>
  <c r="B70" i="23"/>
  <c r="A71" i="23"/>
  <c r="C71" i="23"/>
  <c r="L71" i="23"/>
  <c r="D71" i="23"/>
  <c r="E71" i="23" l="1"/>
  <c r="B71" i="23"/>
  <c r="A72" i="23"/>
  <c r="L72" i="23"/>
  <c r="D72" i="23"/>
  <c r="C72" i="23"/>
  <c r="E72" i="23" l="1"/>
  <c r="B72" i="23"/>
  <c r="C73" i="23"/>
  <c r="A73" i="23"/>
  <c r="L73" i="23"/>
  <c r="D73" i="23"/>
  <c r="E73" i="23" l="1"/>
  <c r="B73" i="23"/>
  <c r="D74" i="23"/>
  <c r="C74" i="23"/>
  <c r="L74" i="23"/>
  <c r="A74" i="23"/>
  <c r="B74" i="23" l="1"/>
  <c r="E74" i="23"/>
  <c r="L75" i="23"/>
  <c r="D75" i="23"/>
  <c r="A75" i="23"/>
  <c r="C75" i="23"/>
  <c r="E75" i="23" l="1"/>
  <c r="B75" i="23"/>
  <c r="D76" i="23"/>
  <c r="C76" i="23"/>
  <c r="L76" i="23"/>
  <c r="A76" i="23"/>
  <c r="B76" i="23" l="1"/>
  <c r="E76" i="23"/>
  <c r="D77" i="23"/>
  <c r="L77" i="23"/>
  <c r="C77" i="23"/>
  <c r="A77" i="23"/>
  <c r="B77" i="23" l="1"/>
  <c r="E77" i="23"/>
  <c r="L78" i="23"/>
  <c r="A78" i="23"/>
  <c r="D78" i="23"/>
  <c r="C78" i="23"/>
  <c r="E78" i="23" l="1"/>
  <c r="B78" i="23"/>
  <c r="C79" i="23"/>
  <c r="D79" i="23"/>
  <c r="L79" i="23"/>
  <c r="A79" i="23"/>
  <c r="B79" i="23" l="1"/>
  <c r="E79" i="23"/>
  <c r="A80" i="23"/>
  <c r="L80" i="23"/>
  <c r="C80" i="23"/>
  <c r="D80" i="23"/>
  <c r="E80" i="23" l="1"/>
  <c r="B80" i="23"/>
  <c r="L81" i="23"/>
  <c r="C81" i="23"/>
  <c r="A81" i="23"/>
  <c r="D81" i="23"/>
  <c r="E81" i="23" l="1"/>
  <c r="B81" i="23"/>
  <c r="A82" i="23"/>
  <c r="D82" i="23"/>
  <c r="C82" i="23"/>
  <c r="L82" i="23"/>
  <c r="B82" i="23" l="1"/>
  <c r="E82" i="23"/>
  <c r="A83" i="23"/>
  <c r="L83" i="23"/>
  <c r="C83" i="23"/>
  <c r="D83" i="23"/>
  <c r="E83" i="23" l="1"/>
  <c r="B83" i="23"/>
  <c r="D84" i="23"/>
  <c r="L84" i="23"/>
  <c r="A84" i="23"/>
  <c r="C84" i="23"/>
  <c r="B84" i="23" l="1"/>
  <c r="E84" i="23"/>
  <c r="L85" i="23"/>
  <c r="C85" i="23"/>
  <c r="A85" i="23"/>
  <c r="D85" i="23"/>
  <c r="E85" i="23" l="1"/>
  <c r="B85" i="23"/>
  <c r="L86" i="23"/>
  <c r="D86" i="23"/>
  <c r="A86" i="23"/>
  <c r="C86" i="23"/>
  <c r="E86" i="23" l="1"/>
  <c r="B86" i="23"/>
  <c r="D87" i="23"/>
  <c r="C87" i="23"/>
  <c r="A87" i="23"/>
  <c r="L87" i="23"/>
  <c r="B87" i="23" l="1"/>
  <c r="E87" i="23"/>
  <c r="C88" i="23"/>
  <c r="L88" i="23"/>
  <c r="D88" i="23"/>
  <c r="A88" i="23"/>
  <c r="E88" i="23" l="1"/>
  <c r="B88" i="23"/>
  <c r="A89" i="23"/>
  <c r="D89" i="23"/>
  <c r="L89" i="23"/>
  <c r="C89" i="23"/>
  <c r="B89" i="23" l="1"/>
  <c r="E89" i="23"/>
  <c r="C90" i="23"/>
  <c r="A90" i="23"/>
  <c r="D90" i="23"/>
  <c r="L90" i="23"/>
  <c r="B90" i="23" l="1"/>
  <c r="E90" i="23"/>
  <c r="D91" i="23"/>
  <c r="A91" i="23"/>
  <c r="L91" i="23"/>
  <c r="C91" i="23"/>
  <c r="B91" i="23" l="1"/>
  <c r="E91" i="23"/>
  <c r="C92" i="23"/>
  <c r="D92" i="23"/>
  <c r="A92" i="23"/>
  <c r="L92" i="23"/>
  <c r="B92" i="23" l="1"/>
  <c r="E92" i="23"/>
  <c r="D93" i="23"/>
  <c r="A93" i="23"/>
  <c r="L93" i="23"/>
  <c r="C93" i="23"/>
  <c r="B93" i="23" l="1"/>
  <c r="E93" i="23"/>
  <c r="D94" i="23"/>
  <c r="C94" i="23"/>
  <c r="L94" i="23"/>
  <c r="A94" i="23"/>
  <c r="B94" i="23" l="1"/>
  <c r="E94" i="23"/>
  <c r="A95" i="23"/>
  <c r="D95" i="23"/>
  <c r="C95" i="23"/>
  <c r="L95" i="23"/>
  <c r="B95" i="23" l="1"/>
  <c r="E95" i="23"/>
  <c r="L96" i="23"/>
  <c r="A96" i="23"/>
  <c r="D96" i="23"/>
  <c r="C96" i="23"/>
  <c r="E96" i="23" l="1"/>
  <c r="B96" i="23"/>
  <c r="A97" i="23"/>
  <c r="L97" i="23"/>
  <c r="D97" i="23"/>
  <c r="C97" i="23"/>
  <c r="E97" i="23" l="1"/>
  <c r="B97" i="23"/>
  <c r="D98" i="23"/>
  <c r="L98" i="23"/>
  <c r="C98" i="23"/>
  <c r="A98" i="23"/>
  <c r="B98" i="23" l="1"/>
  <c r="E98" i="23"/>
  <c r="A99" i="23"/>
  <c r="D99" i="23"/>
  <c r="C99" i="23"/>
  <c r="L99" i="23"/>
  <c r="B99" i="23" l="1"/>
  <c r="E99" i="23"/>
  <c r="A100" i="23"/>
  <c r="D100" i="23"/>
  <c r="C100" i="23"/>
  <c r="L100" i="23"/>
  <c r="B100" i="23" l="1"/>
  <c r="E100" i="23"/>
  <c r="A101" i="23"/>
  <c r="L101" i="23"/>
  <c r="C101" i="23"/>
  <c r="D101" i="23"/>
  <c r="E101" i="23" l="1"/>
  <c r="B101" i="23"/>
  <c r="A102" i="23"/>
  <c r="D102" i="23"/>
  <c r="L102" i="23"/>
  <c r="C102" i="23"/>
  <c r="B102" i="23" l="1"/>
  <c r="E102" i="23"/>
  <c r="D103" i="23"/>
  <c r="L103" i="23"/>
  <c r="A103" i="23"/>
  <c r="C103" i="23"/>
  <c r="B103" i="23" l="1"/>
  <c r="E103" i="23"/>
  <c r="L104" i="23"/>
  <c r="C104" i="23"/>
  <c r="A104" i="23"/>
  <c r="D104" i="23"/>
  <c r="E104" i="23" l="1"/>
  <c r="B104" i="23"/>
  <c r="A105" i="23"/>
  <c r="D105" i="23"/>
  <c r="C105" i="23"/>
  <c r="L105" i="23"/>
  <c r="B105" i="23" l="1"/>
  <c r="E105" i="23"/>
  <c r="D106" i="23"/>
  <c r="L106" i="23"/>
  <c r="A106" i="23"/>
  <c r="C106" i="23"/>
  <c r="B106" i="23" l="1"/>
  <c r="E106" i="23"/>
  <c r="D107" i="23"/>
  <c r="A107" i="23"/>
  <c r="C107" i="23"/>
  <c r="L107" i="23"/>
  <c r="B107" i="23" l="1"/>
  <c r="E107" i="23"/>
  <c r="L108" i="23"/>
  <c r="D108" i="23"/>
  <c r="C108" i="23"/>
  <c r="A108" i="23"/>
  <c r="E108" i="23" l="1"/>
  <c r="B108" i="23"/>
  <c r="L109" i="23"/>
  <c r="C109" i="23"/>
  <c r="A109" i="23"/>
  <c r="D109" i="23"/>
  <c r="E109" i="23" l="1"/>
  <c r="B109" i="23"/>
  <c r="A110" i="23"/>
  <c r="D110" i="23"/>
  <c r="L110" i="23"/>
  <c r="C110" i="23"/>
  <c r="B110" i="23" l="1"/>
  <c r="E110" i="23"/>
  <c r="A111" i="23"/>
  <c r="C111" i="23"/>
  <c r="L111" i="23"/>
  <c r="D111" i="23"/>
  <c r="E111" i="23" l="1"/>
  <c r="B111" i="23"/>
  <c r="L112" i="23"/>
  <c r="C112" i="23"/>
  <c r="D112" i="23"/>
  <c r="A112" i="23"/>
  <c r="E112" i="23" l="1"/>
  <c r="B112" i="23"/>
  <c r="A113" i="23"/>
  <c r="D113" i="23"/>
  <c r="L113" i="23"/>
  <c r="C113" i="23"/>
  <c r="B113" i="23" l="1"/>
  <c r="E113" i="23"/>
  <c r="D114" i="23"/>
  <c r="L114" i="23"/>
  <c r="C114" i="23"/>
  <c r="A114" i="23"/>
  <c r="B114" i="23" l="1"/>
  <c r="E114" i="23"/>
  <c r="C115" i="23"/>
  <c r="A115" i="23"/>
  <c r="D115" i="23"/>
  <c r="L115" i="23"/>
  <c r="B115" i="23" l="1"/>
  <c r="E115" i="23"/>
  <c r="D116" i="23"/>
  <c r="C116" i="23"/>
  <c r="L116" i="23"/>
  <c r="A116" i="23"/>
  <c r="B116" i="23" l="1"/>
  <c r="E116" i="23"/>
  <c r="A117" i="23"/>
  <c r="C117" i="23"/>
  <c r="D117" i="23"/>
  <c r="L117" i="23"/>
  <c r="B117" i="23" l="1"/>
  <c r="E117" i="23"/>
  <c r="A118" i="23"/>
  <c r="L118" i="23"/>
  <c r="D118" i="23"/>
  <c r="C118" i="23"/>
  <c r="E118" i="23" l="1"/>
  <c r="B118" i="23"/>
  <c r="A119" i="23"/>
  <c r="D119" i="23"/>
  <c r="L119" i="23"/>
  <c r="C119" i="23"/>
  <c r="B119" i="23" l="1"/>
  <c r="E119" i="23"/>
  <c r="L120" i="23"/>
  <c r="D120" i="23"/>
  <c r="A120" i="23"/>
  <c r="C120" i="23"/>
  <c r="E120" i="23" l="1"/>
  <c r="B120" i="23"/>
  <c r="A121" i="23"/>
  <c r="L121" i="23"/>
  <c r="C121" i="23"/>
  <c r="D121" i="23"/>
  <c r="E121" i="23" l="1"/>
  <c r="B121" i="23"/>
  <c r="A122" i="23"/>
  <c r="L122" i="23"/>
  <c r="D122" i="23"/>
  <c r="C122" i="23"/>
  <c r="E122" i="23" l="1"/>
  <c r="B122" i="23"/>
  <c r="L123" i="23"/>
  <c r="C123" i="23"/>
  <c r="A123" i="23"/>
  <c r="D123" i="23"/>
  <c r="E123" i="23" l="1"/>
  <c r="B123" i="23"/>
  <c r="A124" i="23"/>
  <c r="C124" i="23"/>
  <c r="D124" i="23"/>
  <c r="L124" i="23"/>
  <c r="B124" i="23" l="1"/>
  <c r="E124" i="23"/>
  <c r="A125" i="23"/>
  <c r="L125" i="23"/>
  <c r="D125" i="23"/>
  <c r="C125" i="23"/>
  <c r="E125" i="23" l="1"/>
  <c r="B125" i="23"/>
  <c r="C126" i="23"/>
  <c r="D126" i="23"/>
  <c r="A126" i="23"/>
  <c r="L126" i="23"/>
  <c r="B126" i="23" l="1"/>
  <c r="E126" i="23"/>
  <c r="C127" i="23"/>
  <c r="A127" i="23"/>
  <c r="D127" i="23"/>
  <c r="L127" i="23"/>
  <c r="B127" i="23" l="1"/>
  <c r="E127" i="23"/>
  <c r="A128" i="23"/>
  <c r="C128" i="23"/>
  <c r="D128" i="23"/>
  <c r="L128" i="23"/>
  <c r="B128" i="23" l="1"/>
  <c r="E128" i="23"/>
  <c r="A129" i="23"/>
  <c r="L129" i="23"/>
  <c r="C129" i="23"/>
  <c r="D129" i="23"/>
  <c r="E129" i="23" l="1"/>
  <c r="B129" i="23"/>
  <c r="A130" i="23"/>
  <c r="L130" i="23"/>
  <c r="C130" i="23"/>
  <c r="D130" i="23"/>
  <c r="E130" i="23" l="1"/>
  <c r="B130" i="23"/>
  <c r="D131" i="23"/>
  <c r="L131" i="23"/>
  <c r="C131" i="23"/>
  <c r="A131" i="23"/>
  <c r="B131" i="23" l="1"/>
  <c r="E131" i="23"/>
  <c r="L132" i="23"/>
  <c r="D132" i="23"/>
  <c r="A132" i="23"/>
  <c r="C132" i="23"/>
  <c r="E132" i="23" l="1"/>
  <c r="B132" i="23"/>
  <c r="D133" i="23"/>
  <c r="A133" i="23"/>
  <c r="C133" i="23"/>
  <c r="L133" i="23"/>
  <c r="B133" i="23" l="1"/>
  <c r="E133" i="23"/>
  <c r="C134" i="23"/>
  <c r="A134" i="23"/>
  <c r="D134" i="23"/>
  <c r="L134" i="23"/>
  <c r="B134" i="23" l="1"/>
  <c r="E134" i="23"/>
  <c r="D135" i="23"/>
  <c r="L135" i="23"/>
  <c r="C135" i="23"/>
  <c r="A135" i="23"/>
  <c r="B135" i="23" l="1"/>
  <c r="E135" i="23"/>
  <c r="A136" i="23"/>
  <c r="L136" i="23"/>
  <c r="C136" i="23"/>
  <c r="D136" i="23"/>
  <c r="E136" i="23" l="1"/>
  <c r="B136" i="23"/>
  <c r="A137" i="23"/>
  <c r="C137" i="23"/>
  <c r="L137" i="23"/>
  <c r="D137" i="23"/>
  <c r="E137" i="23" l="1"/>
  <c r="B137" i="23"/>
  <c r="A138" i="23"/>
  <c r="D138" i="23"/>
  <c r="C138" i="23"/>
  <c r="L138" i="23"/>
  <c r="B138" i="23" l="1"/>
  <c r="E138" i="23"/>
  <c r="L139" i="23"/>
  <c r="A139" i="23"/>
  <c r="D139" i="23"/>
  <c r="C139" i="23"/>
  <c r="E139" i="23" l="1"/>
  <c r="B139" i="23"/>
  <c r="L140" i="23"/>
  <c r="D140" i="23"/>
  <c r="A140" i="23"/>
  <c r="C140" i="23"/>
  <c r="E140" i="23" l="1"/>
  <c r="B140" i="23"/>
  <c r="C141" i="23"/>
  <c r="A141" i="23"/>
  <c r="L141" i="23"/>
  <c r="D141" i="23"/>
  <c r="E141" i="23" l="1"/>
  <c r="B141" i="23"/>
  <c r="A142" i="23"/>
  <c r="C142" i="23"/>
  <c r="D142" i="23"/>
  <c r="L142" i="23"/>
  <c r="B142" i="23" l="1"/>
  <c r="E142" i="23"/>
  <c r="L143" i="23"/>
  <c r="A143" i="23"/>
  <c r="C143" i="23"/>
  <c r="D143" i="23"/>
  <c r="E143" i="23" l="1"/>
  <c r="B143" i="23"/>
  <c r="D144" i="23"/>
  <c r="L144" i="23"/>
  <c r="C144" i="23"/>
  <c r="A144" i="23"/>
  <c r="B144" i="23" l="1"/>
  <c r="E144" i="23"/>
  <c r="D145" i="23"/>
  <c r="C145" i="23"/>
  <c r="L145" i="23"/>
  <c r="A145" i="23"/>
  <c r="B145" i="23" l="1"/>
  <c r="E145" i="23"/>
  <c r="C146" i="23"/>
  <c r="L146" i="23"/>
  <c r="D146" i="23"/>
  <c r="A146" i="23"/>
  <c r="E146" i="23" l="1"/>
  <c r="B146" i="23"/>
  <c r="D147" i="23"/>
  <c r="C147" i="23"/>
  <c r="L147" i="23"/>
  <c r="A147" i="23"/>
  <c r="B147" i="23" l="1"/>
  <c r="E147" i="23"/>
  <c r="A148" i="23"/>
  <c r="L148" i="23"/>
  <c r="C148" i="23"/>
  <c r="D148" i="23"/>
  <c r="E148" i="23" l="1"/>
  <c r="B148" i="23"/>
  <c r="A149" i="23"/>
  <c r="C149" i="23"/>
  <c r="L149" i="23"/>
  <c r="D149" i="23"/>
  <c r="E149" i="23" l="1"/>
  <c r="B149" i="23"/>
  <c r="D150" i="23"/>
  <c r="C150" i="23"/>
  <c r="L150" i="23"/>
  <c r="A150" i="23"/>
  <c r="B150" i="23" l="1"/>
  <c r="E150" i="23"/>
  <c r="A151" i="23"/>
  <c r="C151" i="23"/>
  <c r="L151" i="23"/>
  <c r="D151" i="23"/>
  <c r="E151" i="23" l="1"/>
  <c r="B151" i="23"/>
  <c r="D152" i="23"/>
  <c r="A152" i="23"/>
  <c r="C152" i="23"/>
  <c r="L152" i="23"/>
  <c r="B152" i="23" l="1"/>
  <c r="E152" i="23"/>
  <c r="L153" i="23"/>
  <c r="C153" i="23"/>
  <c r="D153" i="23"/>
  <c r="A153" i="23"/>
  <c r="E153" i="23" l="1"/>
  <c r="B153" i="23"/>
  <c r="C154" i="23"/>
  <c r="D154" i="23"/>
  <c r="L154" i="23"/>
  <c r="A154" i="23"/>
  <c r="B154" i="23" l="1"/>
  <c r="E154" i="23"/>
  <c r="A155" i="23"/>
  <c r="D155" i="23"/>
  <c r="L155" i="23"/>
  <c r="C155" i="23"/>
  <c r="B155" i="23" l="1"/>
  <c r="E155" i="23"/>
  <c r="L156" i="23"/>
  <c r="A156" i="23"/>
  <c r="C156" i="23"/>
  <c r="D156" i="23"/>
  <c r="E156" i="23" l="1"/>
  <c r="B156" i="23"/>
  <c r="D157" i="23"/>
  <c r="A157" i="23"/>
  <c r="L157" i="23"/>
  <c r="C157" i="23"/>
  <c r="B157" i="23" l="1"/>
  <c r="E157" i="23"/>
  <c r="D158" i="23"/>
  <c r="A158" i="23"/>
  <c r="L158" i="23"/>
  <c r="C158" i="23"/>
  <c r="B158" i="23" l="1"/>
  <c r="E158" i="23"/>
  <c r="C159" i="23"/>
  <c r="L159" i="23"/>
  <c r="A159" i="23"/>
  <c r="D159" i="23"/>
  <c r="E159" i="23" l="1"/>
  <c r="B159" i="23"/>
  <c r="C160" i="23"/>
  <c r="D160" i="23"/>
  <c r="L160" i="23"/>
  <c r="A160" i="23"/>
  <c r="B160" i="23" l="1"/>
  <c r="E160" i="23"/>
  <c r="L161" i="23"/>
  <c r="C161" i="23"/>
  <c r="D161" i="23"/>
  <c r="A161" i="23"/>
  <c r="E161" i="23" l="1"/>
  <c r="B161" i="23"/>
  <c r="D162" i="23"/>
  <c r="A162" i="23"/>
  <c r="L162" i="23"/>
  <c r="C162" i="23"/>
  <c r="B162" i="23" l="1"/>
  <c r="E162" i="23"/>
  <c r="A163" i="23"/>
  <c r="C163" i="23"/>
  <c r="L163" i="23"/>
  <c r="D163" i="23"/>
  <c r="E163" i="23" l="1"/>
  <c r="B163" i="23"/>
  <c r="C164" i="23"/>
  <c r="D164" i="23"/>
  <c r="L164" i="23"/>
  <c r="A164" i="23"/>
  <c r="B164" i="23" l="1"/>
  <c r="E164" i="23"/>
  <c r="A165" i="23"/>
  <c r="L165" i="23"/>
  <c r="C165" i="23"/>
  <c r="D165" i="23"/>
  <c r="E165" i="23" l="1"/>
  <c r="B165" i="23"/>
  <c r="A166" i="23"/>
  <c r="C166" i="23"/>
  <c r="D166" i="23"/>
  <c r="L166" i="23"/>
  <c r="B166" i="23" l="1"/>
  <c r="E166" i="23"/>
  <c r="L167" i="23"/>
  <c r="D167" i="23"/>
  <c r="A167" i="23"/>
  <c r="C167" i="23"/>
  <c r="E167" i="23" l="1"/>
  <c r="B167" i="23"/>
  <c r="A168" i="23"/>
  <c r="C168" i="23"/>
  <c r="L168" i="23"/>
  <c r="D168" i="23"/>
  <c r="E168" i="23" l="1"/>
  <c r="B168" i="23"/>
  <c r="C169" i="23"/>
  <c r="D169" i="23"/>
  <c r="L169" i="23"/>
  <c r="A169" i="23"/>
  <c r="B169" i="23" l="1"/>
  <c r="E169" i="23"/>
  <c r="D170" i="23"/>
  <c r="C170" i="23"/>
  <c r="L170" i="23"/>
  <c r="A170" i="23"/>
  <c r="B170" i="23" l="1"/>
  <c r="E170" i="23"/>
  <c r="L171" i="23"/>
  <c r="A171" i="23"/>
  <c r="C171" i="23"/>
  <c r="D171" i="23"/>
  <c r="E171" i="23" l="1"/>
  <c r="B171" i="23"/>
  <c r="A172" i="23"/>
  <c r="L172" i="23"/>
  <c r="C172" i="23"/>
  <c r="D172" i="23"/>
  <c r="E172" i="23" l="1"/>
  <c r="B172" i="23"/>
  <c r="A173" i="23"/>
  <c r="C173" i="23"/>
  <c r="D173" i="23"/>
  <c r="L173" i="23"/>
  <c r="B173" i="23" l="1"/>
  <c r="E173" i="23"/>
  <c r="L174" i="23"/>
  <c r="D174" i="23"/>
  <c r="C174" i="23"/>
  <c r="A174" i="23"/>
  <c r="E174" i="23" l="1"/>
  <c r="B174" i="23"/>
  <c r="C175" i="23"/>
  <c r="L175" i="23"/>
  <c r="D175" i="23"/>
  <c r="A175" i="23"/>
  <c r="E175" i="23" l="1"/>
  <c r="B175" i="23"/>
  <c r="L176" i="23"/>
  <c r="A176" i="23"/>
  <c r="D176" i="23"/>
  <c r="C176" i="23"/>
  <c r="E176" i="23" l="1"/>
  <c r="B176" i="23"/>
  <c r="C177" i="23"/>
  <c r="L177" i="23"/>
  <c r="A177" i="23"/>
  <c r="D177" i="23"/>
  <c r="E177" i="23" l="1"/>
  <c r="B177" i="23"/>
  <c r="C178" i="23"/>
  <c r="L178" i="23"/>
  <c r="D178" i="23"/>
  <c r="A178" i="23"/>
  <c r="E178" i="23" l="1"/>
  <c r="B178" i="23"/>
  <c r="D179" i="23"/>
  <c r="C179" i="23"/>
  <c r="A179" i="23"/>
  <c r="L179" i="23"/>
  <c r="B179" i="23" l="1"/>
  <c r="E179" i="23"/>
  <c r="C180" i="23"/>
  <c r="A180" i="23"/>
  <c r="D180" i="23"/>
  <c r="L180" i="23"/>
  <c r="B180" i="23" l="1"/>
  <c r="E180" i="23"/>
  <c r="D181" i="23"/>
  <c r="L181" i="23"/>
  <c r="C181" i="23"/>
  <c r="A181" i="23"/>
  <c r="B181" i="23" l="1"/>
  <c r="E181" i="23"/>
  <c r="D182" i="23"/>
  <c r="L182" i="23"/>
  <c r="C182" i="23"/>
  <c r="A182" i="23"/>
  <c r="B182" i="23" l="1"/>
  <c r="E182" i="23"/>
  <c r="D183" i="23"/>
  <c r="C183" i="23"/>
  <c r="L183" i="23"/>
  <c r="A183" i="23"/>
  <c r="B183" i="23" l="1"/>
  <c r="E183" i="23"/>
  <c r="C184" i="23"/>
  <c r="D184" i="23"/>
  <c r="L184" i="23"/>
  <c r="A184" i="23"/>
  <c r="B184" i="23" l="1"/>
  <c r="E184" i="23"/>
  <c r="A185" i="23"/>
  <c r="C185" i="23"/>
  <c r="D185" i="23"/>
  <c r="L185" i="23"/>
  <c r="B185" i="23" l="1"/>
  <c r="E185" i="23"/>
  <c r="C186" i="23"/>
  <c r="A186" i="23"/>
  <c r="L186" i="23"/>
  <c r="D186" i="23"/>
  <c r="E186" i="23" l="1"/>
  <c r="B186" i="23"/>
  <c r="C187" i="23"/>
  <c r="A187" i="23"/>
  <c r="L187" i="23"/>
  <c r="D187" i="23"/>
  <c r="E187" i="23" l="1"/>
  <c r="B187" i="23"/>
  <c r="A188" i="23"/>
  <c r="D188" i="23"/>
  <c r="C188" i="23"/>
  <c r="L188" i="23"/>
  <c r="B188" i="23" l="1"/>
  <c r="E188" i="23"/>
  <c r="A189" i="23"/>
  <c r="D189" i="23"/>
  <c r="L189" i="23"/>
  <c r="C189" i="23"/>
  <c r="B189" i="23" l="1"/>
  <c r="E189" i="23"/>
  <c r="D190" i="23"/>
  <c r="C190" i="23"/>
  <c r="L190" i="23"/>
  <c r="A190" i="23"/>
  <c r="B190" i="23" l="1"/>
  <c r="E190" i="23"/>
  <c r="C191" i="23"/>
  <c r="L191" i="23"/>
  <c r="A191" i="23"/>
  <c r="D191" i="23"/>
  <c r="E191" i="23" l="1"/>
  <c r="B191" i="23"/>
  <c r="D192" i="23"/>
  <c r="A192" i="23"/>
  <c r="L192" i="23"/>
  <c r="C192" i="23"/>
  <c r="B192" i="23" l="1"/>
  <c r="E192" i="23"/>
  <c r="C193" i="23"/>
  <c r="L193" i="23"/>
  <c r="D193" i="23"/>
  <c r="A193" i="23"/>
  <c r="E193" i="23" l="1"/>
  <c r="B193" i="23"/>
  <c r="C194" i="23"/>
  <c r="D194" i="23"/>
  <c r="L194" i="23"/>
  <c r="A194" i="23"/>
  <c r="B194" i="23" l="1"/>
  <c r="E194" i="23"/>
  <c r="A195" i="23"/>
  <c r="C195" i="23"/>
  <c r="L195" i="23"/>
  <c r="D195" i="23"/>
  <c r="E195" i="23" l="1"/>
  <c r="B195" i="23"/>
  <c r="L196" i="23"/>
  <c r="A196" i="23"/>
  <c r="C196" i="23"/>
  <c r="D196" i="23"/>
  <c r="E196" i="23" l="1"/>
  <c r="B196" i="23"/>
  <c r="L197" i="23"/>
  <c r="D197" i="23"/>
  <c r="A197" i="23"/>
  <c r="C197" i="23"/>
  <c r="E197" i="23" l="1"/>
  <c r="B197" i="23"/>
  <c r="D198" i="23"/>
  <c r="A198" i="23"/>
  <c r="C198" i="23"/>
  <c r="L198" i="23"/>
  <c r="B198" i="23" l="1"/>
  <c r="E198" i="23"/>
  <c r="D199" i="23"/>
  <c r="C199" i="23"/>
  <c r="L199" i="23"/>
  <c r="A199" i="23"/>
  <c r="B199" i="23" l="1"/>
  <c r="E199" i="23"/>
  <c r="D200" i="23"/>
  <c r="L200" i="23"/>
  <c r="A200" i="23"/>
  <c r="C200" i="23"/>
  <c r="B200" i="23" l="1"/>
  <c r="E200" i="23"/>
  <c r="C201" i="23"/>
  <c r="D201" i="23"/>
  <c r="A201" i="23"/>
  <c r="L201" i="23"/>
  <c r="B201" i="23" l="1"/>
  <c r="E201" i="23"/>
  <c r="L202" i="23"/>
  <c r="A202" i="23"/>
  <c r="C202" i="23"/>
  <c r="D202" i="23"/>
  <c r="E202" i="23" l="1"/>
  <c r="B202" i="23"/>
  <c r="A203" i="23"/>
  <c r="C203" i="23"/>
  <c r="L203" i="23"/>
  <c r="D203" i="23"/>
  <c r="E203" i="23" l="1"/>
  <c r="B203" i="23"/>
  <c r="L204" i="23"/>
  <c r="A204" i="23"/>
  <c r="C204" i="23"/>
  <c r="D204" i="23"/>
  <c r="E204" i="23" l="1"/>
  <c r="B204" i="23"/>
  <c r="C205" i="23"/>
  <c r="D205" i="23"/>
  <c r="A205" i="23"/>
  <c r="L205" i="23"/>
  <c r="B205" i="23" l="1"/>
  <c r="E205" i="23"/>
  <c r="C206" i="23"/>
  <c r="D206" i="23"/>
  <c r="L206" i="23"/>
  <c r="A206" i="23"/>
  <c r="B206" i="23" l="1"/>
  <c r="E206" i="23"/>
  <c r="D207" i="23"/>
  <c r="A207" i="23"/>
  <c r="C207" i="23"/>
  <c r="L207" i="23"/>
  <c r="B207" i="23" l="1"/>
  <c r="E207" i="23"/>
  <c r="C208" i="23"/>
  <c r="L208" i="23"/>
  <c r="A208" i="23"/>
  <c r="D208" i="23"/>
  <c r="E208" i="23" l="1"/>
  <c r="B208" i="23"/>
  <c r="C209" i="23"/>
  <c r="L209" i="23"/>
  <c r="A209" i="23"/>
  <c r="D209" i="23"/>
  <c r="E209" i="23" l="1"/>
  <c r="B209" i="23"/>
  <c r="A210" i="23"/>
  <c r="L210" i="23"/>
  <c r="D210" i="23"/>
  <c r="C210" i="23"/>
  <c r="E210" i="23" l="1"/>
  <c r="B210" i="23"/>
  <c r="A211" i="23"/>
  <c r="C211" i="23"/>
  <c r="L211" i="23"/>
  <c r="D211" i="23"/>
  <c r="E211" i="23" l="1"/>
  <c r="B211" i="23"/>
  <c r="C212" i="23"/>
  <c r="D212" i="23"/>
  <c r="L212" i="23"/>
  <c r="A212" i="23"/>
  <c r="B212" i="23" l="1"/>
  <c r="E212" i="23"/>
  <c r="D213" i="23"/>
  <c r="C213" i="23"/>
  <c r="A213" i="23"/>
  <c r="L213" i="23"/>
  <c r="B213" i="23" l="1"/>
  <c r="E213" i="23"/>
  <c r="D214" i="23"/>
  <c r="A214" i="23"/>
  <c r="L214" i="23"/>
  <c r="C214" i="23"/>
  <c r="B214" i="23" l="1"/>
  <c r="E214" i="23"/>
  <c r="D215" i="23"/>
  <c r="A215" i="23"/>
  <c r="C215" i="23"/>
  <c r="L215" i="23"/>
  <c r="B215" i="23" l="1"/>
  <c r="E215" i="23"/>
  <c r="A216" i="23"/>
  <c r="D216" i="23"/>
  <c r="C216" i="23"/>
  <c r="L216" i="23"/>
  <c r="B216" i="23" l="1"/>
  <c r="E216" i="23"/>
  <c r="L217" i="23"/>
  <c r="D217" i="23"/>
  <c r="A217" i="23"/>
  <c r="C217" i="23"/>
  <c r="E217" i="23" l="1"/>
  <c r="B217" i="23"/>
  <c r="L218" i="23"/>
  <c r="D218" i="23"/>
  <c r="A218" i="23"/>
  <c r="C218" i="23"/>
  <c r="E218" i="23" l="1"/>
  <c r="B218" i="23"/>
  <c r="C219" i="23"/>
  <c r="A219" i="23"/>
  <c r="D219" i="23"/>
  <c r="L219" i="23"/>
  <c r="B219" i="23" l="1"/>
  <c r="E219" i="23"/>
  <c r="C220" i="23"/>
  <c r="D220" i="23"/>
  <c r="A220" i="23"/>
  <c r="L220" i="23"/>
  <c r="B220" i="23" l="1"/>
  <c r="E220" i="23"/>
  <c r="A221" i="23"/>
  <c r="D221" i="23"/>
  <c r="C221" i="23"/>
  <c r="L221" i="23"/>
  <c r="B221" i="23" l="1"/>
  <c r="E221" i="23"/>
  <c r="C222" i="23"/>
  <c r="D222" i="23"/>
  <c r="L222" i="23"/>
  <c r="A222" i="23"/>
  <c r="B222" i="23" l="1"/>
  <c r="E222" i="23"/>
  <c r="L223" i="23"/>
  <c r="A223" i="23"/>
  <c r="D223" i="23"/>
  <c r="C223" i="23"/>
  <c r="E223" i="23" l="1"/>
  <c r="B223" i="23"/>
  <c r="A224" i="23"/>
  <c r="D224" i="23"/>
  <c r="C224" i="23"/>
  <c r="L224" i="23"/>
  <c r="B224" i="23" l="1"/>
  <c r="E224" i="23"/>
  <c r="C225" i="23"/>
  <c r="A225" i="23"/>
  <c r="L225" i="23"/>
  <c r="D225" i="23"/>
  <c r="E225" i="23" l="1"/>
  <c r="B225" i="23"/>
  <c r="A226" i="23"/>
  <c r="L226" i="23"/>
  <c r="D226" i="23"/>
  <c r="C226" i="23"/>
  <c r="E226" i="23" l="1"/>
  <c r="B226" i="23"/>
  <c r="L227" i="23"/>
  <c r="D227" i="23"/>
  <c r="C227" i="23"/>
  <c r="A227" i="23"/>
  <c r="E227" i="23" l="1"/>
  <c r="B227" i="23"/>
  <c r="D228" i="23"/>
  <c r="A228" i="23"/>
  <c r="C228" i="23"/>
  <c r="L228" i="23"/>
  <c r="B228" i="23" l="1"/>
  <c r="E228" i="23"/>
  <c r="L229" i="23"/>
  <c r="D229" i="23"/>
  <c r="C229" i="23"/>
  <c r="A229" i="23"/>
  <c r="E229" i="23" l="1"/>
  <c r="B229" i="23"/>
  <c r="C230" i="23"/>
  <c r="A230" i="23"/>
  <c r="D230" i="23"/>
  <c r="L230" i="23"/>
  <c r="B230" i="23" l="1"/>
  <c r="E230" i="23"/>
  <c r="D231" i="23"/>
  <c r="L231" i="23"/>
  <c r="A231" i="23"/>
  <c r="C231" i="23"/>
  <c r="B231" i="23" l="1"/>
  <c r="E231" i="23"/>
  <c r="A232" i="23"/>
  <c r="L232" i="23"/>
  <c r="D232" i="23"/>
  <c r="C232" i="23"/>
  <c r="E232" i="23" l="1"/>
  <c r="B232" i="23"/>
  <c r="C233" i="23"/>
  <c r="A233" i="23"/>
  <c r="L233" i="23"/>
  <c r="D233" i="23"/>
  <c r="E233" i="23" l="1"/>
  <c r="B233" i="23"/>
  <c r="C234" i="23"/>
  <c r="D234" i="23"/>
  <c r="L234" i="23"/>
  <c r="A234" i="23"/>
  <c r="B234" i="23" l="1"/>
  <c r="E234" i="23"/>
  <c r="L235" i="23"/>
  <c r="A235" i="23"/>
  <c r="D235" i="23"/>
  <c r="C235" i="23"/>
  <c r="E235" i="23" l="1"/>
  <c r="B235" i="23"/>
  <c r="A236" i="23"/>
  <c r="D236" i="23"/>
  <c r="C236" i="23"/>
  <c r="L236" i="23"/>
  <c r="B236" i="23" l="1"/>
  <c r="E236" i="23"/>
  <c r="D237" i="23"/>
  <c r="L237" i="23"/>
  <c r="A237" i="23"/>
  <c r="C237" i="23"/>
  <c r="B237" i="23" l="1"/>
  <c r="E237" i="23"/>
  <c r="A238" i="23"/>
  <c r="L238" i="23"/>
  <c r="D238" i="23"/>
  <c r="C238" i="23"/>
  <c r="E238" i="23" l="1"/>
  <c r="B238" i="23"/>
  <c r="D239" i="23"/>
  <c r="L239" i="23"/>
  <c r="C239" i="23"/>
  <c r="A239" i="23"/>
  <c r="B239" i="23" l="1"/>
  <c r="E239" i="23"/>
  <c r="D240" i="23"/>
  <c r="C240" i="23"/>
  <c r="L240" i="23"/>
  <c r="A240" i="23"/>
  <c r="B240" i="23" l="1"/>
  <c r="E240" i="23"/>
  <c r="L241" i="23"/>
  <c r="D241" i="23"/>
  <c r="A241" i="23"/>
  <c r="C241" i="23"/>
  <c r="E241" i="23" l="1"/>
  <c r="B241" i="23"/>
  <c r="D242" i="23"/>
  <c r="C242" i="23"/>
  <c r="L242" i="23"/>
  <c r="A242" i="23"/>
  <c r="B242" i="23" l="1"/>
  <c r="E242" i="23"/>
  <c r="L243" i="23"/>
  <c r="C243" i="23"/>
  <c r="A243" i="23"/>
  <c r="D243" i="23"/>
  <c r="E243" i="23" l="1"/>
  <c r="B243" i="23"/>
  <c r="C244" i="23"/>
  <c r="A244" i="23"/>
  <c r="D244" i="23"/>
  <c r="L244" i="23"/>
  <c r="B244" i="23" l="1"/>
  <c r="E244" i="23"/>
  <c r="D245" i="23"/>
  <c r="C245" i="23"/>
  <c r="A245" i="23"/>
  <c r="L245" i="23"/>
  <c r="B245" i="23" l="1"/>
  <c r="E245" i="23"/>
  <c r="A246" i="23"/>
  <c r="C246" i="23"/>
  <c r="D246" i="23"/>
  <c r="L246" i="23"/>
  <c r="B246" i="23" l="1"/>
  <c r="E246" i="23"/>
  <c r="L247" i="23"/>
  <c r="D247" i="23"/>
  <c r="A247" i="23"/>
  <c r="C247" i="23"/>
  <c r="E247" i="23" l="1"/>
  <c r="B247" i="23"/>
  <c r="A248" i="23"/>
  <c r="C248" i="23"/>
  <c r="L248" i="23"/>
  <c r="D248" i="23"/>
  <c r="E248" i="23" l="1"/>
  <c r="B248" i="23"/>
  <c r="C249" i="23"/>
  <c r="D249" i="23"/>
  <c r="L249" i="23"/>
  <c r="A249" i="23"/>
  <c r="B249" i="23" l="1"/>
  <c r="E249" i="23"/>
  <c r="D250" i="23"/>
  <c r="L250" i="23"/>
  <c r="C250" i="23"/>
  <c r="A250" i="23"/>
  <c r="B250" i="23" l="1"/>
  <c r="E250" i="23"/>
  <c r="C251" i="23"/>
  <c r="L251" i="23"/>
  <c r="A251" i="23"/>
  <c r="D251" i="23"/>
  <c r="E251" i="23" l="1"/>
  <c r="B251" i="23"/>
  <c r="A252" i="23"/>
  <c r="L252" i="23"/>
  <c r="C252" i="23"/>
  <c r="D252" i="23"/>
  <c r="E252" i="23" l="1"/>
  <c r="B252" i="23"/>
  <c r="A253" i="23"/>
  <c r="L253" i="23"/>
  <c r="C253" i="23"/>
  <c r="D253" i="23"/>
  <c r="E253" i="23" l="1"/>
  <c r="B253" i="23"/>
  <c r="L254" i="23"/>
  <c r="D254" i="23"/>
  <c r="C254" i="23"/>
  <c r="A254" i="23"/>
  <c r="E254" i="23" l="1"/>
  <c r="B254" i="23"/>
  <c r="D255" i="23"/>
  <c r="A255" i="23"/>
  <c r="L255" i="23"/>
  <c r="C255" i="23"/>
  <c r="B255" i="23" l="1"/>
  <c r="E255" i="23"/>
  <c r="C256" i="23"/>
  <c r="L256" i="23"/>
  <c r="A256" i="23"/>
  <c r="D256" i="23"/>
  <c r="E256" i="23" l="1"/>
  <c r="B256" i="23"/>
  <c r="A257" i="23"/>
  <c r="L257" i="23"/>
  <c r="D257" i="23"/>
  <c r="C257" i="23"/>
  <c r="E257" i="23" l="1"/>
  <c r="B257" i="23"/>
  <c r="L258" i="23"/>
  <c r="C258" i="23"/>
  <c r="A258" i="23"/>
  <c r="D258" i="23"/>
  <c r="E258" i="23" l="1"/>
  <c r="B258" i="23"/>
  <c r="C259" i="23"/>
  <c r="L259" i="23"/>
  <c r="A259" i="23"/>
  <c r="D259" i="23"/>
  <c r="E259" i="23" l="1"/>
  <c r="B259" i="23"/>
  <c r="A260" i="23"/>
  <c r="L260" i="23"/>
  <c r="C260" i="23"/>
  <c r="D260" i="23"/>
  <c r="E260" i="23" l="1"/>
  <c r="B260" i="23"/>
  <c r="A261" i="23"/>
  <c r="C261" i="23"/>
  <c r="D261" i="23"/>
  <c r="L261" i="23"/>
  <c r="B261" i="23" l="1"/>
  <c r="E261" i="23"/>
  <c r="D262" i="23"/>
  <c r="A262" i="23"/>
  <c r="L262" i="23"/>
  <c r="C262" i="23"/>
  <c r="B262" i="23" l="1"/>
  <c r="E262" i="23"/>
  <c r="C263" i="23"/>
  <c r="D263" i="23"/>
  <c r="L263" i="23"/>
  <c r="A263" i="23"/>
  <c r="B263" i="23" l="1"/>
  <c r="E263" i="23"/>
  <c r="C264" i="23"/>
  <c r="D264" i="23"/>
  <c r="A264" i="23"/>
  <c r="L264" i="23"/>
  <c r="B264" i="23" l="1"/>
  <c r="E264" i="23"/>
  <c r="L265" i="23"/>
  <c r="A265" i="23"/>
  <c r="C265" i="23"/>
  <c r="D265" i="23"/>
  <c r="E265" i="23" l="1"/>
  <c r="B265" i="23"/>
  <c r="D266" i="23"/>
  <c r="C266" i="23"/>
  <c r="L266" i="23"/>
  <c r="A266" i="23"/>
  <c r="B266" i="23" l="1"/>
  <c r="E266" i="23"/>
  <c r="L267" i="23"/>
  <c r="A267" i="23"/>
  <c r="D267" i="23"/>
  <c r="C267" i="23"/>
  <c r="E267" i="23" l="1"/>
  <c r="B267" i="23"/>
  <c r="A268" i="23"/>
  <c r="D268" i="23"/>
  <c r="L268" i="23"/>
  <c r="C268" i="23"/>
  <c r="B268" i="23" l="1"/>
  <c r="E268" i="23"/>
  <c r="C269" i="23"/>
  <c r="A269" i="23"/>
  <c r="D269" i="23"/>
  <c r="L269" i="23"/>
  <c r="B269" i="23" l="1"/>
  <c r="E269" i="23"/>
  <c r="A270" i="23"/>
  <c r="C270" i="23"/>
  <c r="L270" i="23"/>
  <c r="D270" i="23"/>
  <c r="E270" i="23" l="1"/>
  <c r="B270" i="23"/>
  <c r="D271" i="23"/>
  <c r="C271" i="23"/>
  <c r="A271" i="23"/>
  <c r="L271" i="23"/>
  <c r="B271" i="23" l="1"/>
  <c r="E271" i="23"/>
  <c r="A272" i="23"/>
  <c r="C272" i="23"/>
  <c r="L272" i="23"/>
  <c r="D272" i="23"/>
  <c r="E272" i="23" l="1"/>
  <c r="B272" i="23"/>
  <c r="A273" i="23"/>
  <c r="D273" i="23"/>
  <c r="C273" i="23"/>
  <c r="L273" i="23"/>
  <c r="B273" i="23" l="1"/>
  <c r="E273" i="23"/>
  <c r="L274" i="23"/>
  <c r="A274" i="23"/>
  <c r="C274" i="23"/>
  <c r="D274" i="23"/>
  <c r="E274" i="23" l="1"/>
  <c r="B274" i="23"/>
  <c r="L275" i="23"/>
  <c r="D275" i="23"/>
  <c r="A275" i="23"/>
  <c r="C275" i="23"/>
  <c r="E275" i="23" l="1"/>
  <c r="B275" i="23"/>
  <c r="D276" i="23"/>
  <c r="L276" i="23"/>
  <c r="A276" i="23"/>
  <c r="C276" i="23"/>
  <c r="B276" i="23" l="1"/>
  <c r="E276" i="23"/>
  <c r="D277" i="23"/>
  <c r="L277" i="23"/>
  <c r="C277" i="23"/>
  <c r="A277" i="23"/>
  <c r="B277" i="23" l="1"/>
  <c r="E277" i="23"/>
  <c r="C278" i="23"/>
  <c r="A278" i="23"/>
  <c r="D278" i="23"/>
  <c r="L278" i="23"/>
  <c r="B278" i="23" l="1"/>
  <c r="E278" i="23"/>
  <c r="D279" i="23"/>
  <c r="C279" i="23"/>
  <c r="A279" i="23"/>
  <c r="L279" i="23"/>
  <c r="B279" i="23" l="1"/>
  <c r="E279" i="23"/>
  <c r="C280" i="23"/>
  <c r="L280" i="23"/>
  <c r="A280" i="23"/>
  <c r="D280" i="23"/>
  <c r="E280" i="23" l="1"/>
  <c r="B280" i="23"/>
  <c r="C281" i="23"/>
  <c r="A281" i="23"/>
  <c r="L281" i="23"/>
  <c r="D281" i="23"/>
  <c r="E281" i="23" l="1"/>
  <c r="B281" i="23"/>
  <c r="D282" i="23"/>
  <c r="A282" i="23"/>
  <c r="L282" i="23"/>
  <c r="C282" i="23"/>
  <c r="B282" i="23" l="1"/>
  <c r="E282" i="23"/>
  <c r="D283" i="23"/>
  <c r="L283" i="23"/>
  <c r="A283" i="23"/>
  <c r="C283" i="23"/>
  <c r="B283" i="23" l="1"/>
  <c r="E283" i="23"/>
  <c r="C284" i="23"/>
  <c r="D284" i="23"/>
  <c r="L284" i="23"/>
  <c r="A284" i="23"/>
  <c r="B284" i="23" l="1"/>
  <c r="E284" i="23"/>
  <c r="L285" i="23"/>
  <c r="A285" i="23"/>
  <c r="D285" i="23"/>
  <c r="C285" i="23"/>
  <c r="E285" i="23" l="1"/>
  <c r="B285" i="23"/>
  <c r="C286" i="23"/>
  <c r="D286" i="23"/>
  <c r="A286" i="23"/>
  <c r="L286" i="23"/>
  <c r="B286" i="23" l="1"/>
  <c r="E286" i="23"/>
  <c r="L287" i="23"/>
  <c r="D287" i="23"/>
  <c r="A287" i="23"/>
  <c r="C287" i="23"/>
  <c r="E287" i="23" l="1"/>
  <c r="B287" i="23"/>
  <c r="D288" i="23"/>
  <c r="C288" i="23"/>
  <c r="A288" i="23"/>
  <c r="L288" i="23"/>
  <c r="B288" i="23" l="1"/>
  <c r="E288" i="23"/>
  <c r="C289" i="23"/>
  <c r="L289" i="23"/>
  <c r="A289" i="23"/>
  <c r="D289" i="23"/>
  <c r="E289" i="23" l="1"/>
  <c r="B289" i="23"/>
  <c r="D290" i="23"/>
  <c r="C290" i="23"/>
  <c r="L290" i="23"/>
  <c r="A290" i="23"/>
  <c r="B290" i="23" l="1"/>
  <c r="E290" i="23"/>
  <c r="C291" i="23"/>
  <c r="D291" i="23"/>
  <c r="L291" i="23"/>
  <c r="A291" i="23"/>
  <c r="B291" i="23" l="1"/>
  <c r="E291" i="23"/>
  <c r="A292" i="23"/>
  <c r="L292" i="23"/>
  <c r="D292" i="23"/>
  <c r="C292" i="23"/>
  <c r="E292" i="23" l="1"/>
  <c r="B292" i="23"/>
  <c r="D293" i="23"/>
  <c r="L293" i="23"/>
  <c r="A293" i="23"/>
  <c r="C293" i="23"/>
  <c r="B293" i="23" l="1"/>
  <c r="E293" i="23"/>
  <c r="A294" i="23"/>
  <c r="D294" i="23"/>
  <c r="L294" i="23"/>
  <c r="C294" i="23"/>
  <c r="B294" i="23" l="1"/>
  <c r="E294" i="23"/>
  <c r="D295" i="23"/>
  <c r="C295" i="23"/>
  <c r="A295" i="23"/>
  <c r="L295" i="23"/>
  <c r="B295" i="23" l="1"/>
  <c r="E295" i="23"/>
  <c r="A296" i="23"/>
  <c r="L296" i="23"/>
  <c r="C296" i="23"/>
  <c r="D296" i="23"/>
  <c r="E296" i="23" l="1"/>
  <c r="B296" i="23"/>
  <c r="L297" i="23"/>
  <c r="A297" i="23"/>
  <c r="C297" i="23"/>
  <c r="D297" i="23"/>
  <c r="E297" i="23" l="1"/>
  <c r="B297" i="23"/>
  <c r="A298" i="23"/>
  <c r="C298" i="23"/>
  <c r="D298" i="23"/>
  <c r="L298" i="23"/>
  <c r="B298" i="23" l="1"/>
  <c r="E298" i="23"/>
  <c r="C299" i="23"/>
  <c r="D299" i="23"/>
  <c r="A299" i="23"/>
  <c r="L299" i="23"/>
  <c r="B299" i="23" l="1"/>
  <c r="E299" i="23"/>
  <c r="A300" i="23"/>
  <c r="D300" i="23"/>
  <c r="C300" i="23"/>
  <c r="L300" i="23"/>
  <c r="B300" i="23" l="1"/>
  <c r="E300" i="23"/>
  <c r="D301" i="23"/>
  <c r="L301" i="23"/>
  <c r="C301" i="23"/>
  <c r="A301" i="23"/>
  <c r="B301" i="23" l="1"/>
  <c r="E301" i="23"/>
  <c r="L302" i="23"/>
  <c r="C302" i="23"/>
  <c r="A302" i="23"/>
  <c r="D302" i="23"/>
  <c r="E302" i="23" l="1"/>
  <c r="B302" i="23"/>
  <c r="A303" i="23"/>
  <c r="D303" i="23"/>
  <c r="C303" i="23"/>
  <c r="L303" i="23"/>
  <c r="B303" i="23" l="1"/>
  <c r="E303" i="23"/>
  <c r="A304" i="23"/>
  <c r="L304" i="23"/>
  <c r="C304" i="23"/>
  <c r="D304" i="23"/>
  <c r="E304" i="23" l="1"/>
  <c r="B304" i="23"/>
  <c r="A305" i="23"/>
  <c r="L305" i="23"/>
  <c r="C305" i="23"/>
  <c r="D305" i="23"/>
  <c r="E305" i="23" l="1"/>
  <c r="B305" i="23"/>
  <c r="C306" i="23"/>
  <c r="D306" i="23"/>
  <c r="A306" i="23"/>
  <c r="L306" i="23"/>
  <c r="B306" i="23" l="1"/>
  <c r="E306" i="23"/>
  <c r="A307" i="23"/>
  <c r="C307" i="23"/>
  <c r="D307" i="23"/>
  <c r="L307" i="23"/>
  <c r="B307" i="23" l="1"/>
  <c r="E307" i="23"/>
  <c r="C308" i="23"/>
  <c r="D308" i="23"/>
  <c r="L308" i="23"/>
  <c r="A308" i="23"/>
  <c r="B308" i="23" l="1"/>
  <c r="E308" i="23"/>
  <c r="D309" i="23"/>
  <c r="L309" i="23"/>
  <c r="A309" i="23"/>
  <c r="C309" i="23"/>
  <c r="B309" i="23" l="1"/>
  <c r="E309" i="23"/>
  <c r="C310" i="23"/>
  <c r="A310" i="23"/>
  <c r="L310" i="23"/>
  <c r="D310" i="23"/>
  <c r="E310" i="23" l="1"/>
  <c r="B310" i="23"/>
  <c r="A311" i="23"/>
  <c r="L311" i="23"/>
  <c r="C311" i="23"/>
  <c r="D311" i="23"/>
  <c r="E311" i="23" l="1"/>
  <c r="B311" i="23"/>
  <c r="C312" i="23"/>
  <c r="D312" i="23"/>
  <c r="A312" i="23"/>
  <c r="L312" i="23"/>
  <c r="B312" i="23" l="1"/>
  <c r="E312" i="23"/>
  <c r="D313" i="23"/>
  <c r="L313" i="23"/>
  <c r="C313" i="23"/>
  <c r="A313" i="23"/>
  <c r="B313" i="23" l="1"/>
  <c r="E313" i="23"/>
  <c r="L314" i="23"/>
  <c r="A314" i="23"/>
  <c r="C314" i="23"/>
  <c r="D314" i="23"/>
  <c r="E314" i="23" l="1"/>
  <c r="B314" i="23"/>
  <c r="D315" i="23"/>
  <c r="A315" i="23"/>
  <c r="C315" i="23"/>
  <c r="L315" i="23"/>
  <c r="B315" i="23" l="1"/>
  <c r="E315" i="23"/>
  <c r="C316" i="23"/>
  <c r="L316" i="23"/>
  <c r="D316" i="23"/>
  <c r="A316" i="23"/>
  <c r="E316" i="23" l="1"/>
  <c r="B316" i="23"/>
  <c r="A317" i="23"/>
  <c r="L317" i="23"/>
  <c r="D317" i="23"/>
  <c r="C317" i="23"/>
  <c r="E317" i="23" l="1"/>
  <c r="B317" i="23"/>
  <c r="D318" i="23"/>
  <c r="L318" i="23"/>
  <c r="C318" i="23"/>
  <c r="A318" i="23"/>
  <c r="B318" i="23" l="1"/>
  <c r="E318" i="23"/>
  <c r="C319" i="23"/>
  <c r="D319" i="23"/>
  <c r="A319" i="23"/>
  <c r="L319" i="23"/>
  <c r="B319" i="23" l="1"/>
  <c r="E319" i="23"/>
  <c r="L320" i="23"/>
  <c r="A320" i="23"/>
  <c r="C320" i="23"/>
  <c r="D320" i="23"/>
  <c r="E320" i="23" l="1"/>
  <c r="B320" i="23"/>
  <c r="A321" i="23"/>
  <c r="D321" i="23"/>
  <c r="C321" i="23"/>
  <c r="L321" i="23"/>
  <c r="B321" i="23" l="1"/>
  <c r="E321" i="23"/>
  <c r="L322" i="23"/>
  <c r="A322" i="23"/>
  <c r="C322" i="23"/>
  <c r="D322" i="23"/>
  <c r="E322" i="23" l="1"/>
  <c r="B322" i="23"/>
  <c r="A323" i="23"/>
  <c r="L323" i="23"/>
  <c r="C323" i="23"/>
  <c r="D323" i="23"/>
  <c r="E323" i="23" l="1"/>
  <c r="B323" i="23"/>
  <c r="A324" i="23"/>
  <c r="D324" i="23"/>
  <c r="C324" i="23"/>
  <c r="L324" i="23"/>
  <c r="B324" i="23" l="1"/>
  <c r="E324" i="23"/>
  <c r="A325" i="23"/>
  <c r="D325" i="23"/>
  <c r="L325" i="23"/>
  <c r="C325" i="23"/>
  <c r="B325" i="23" l="1"/>
  <c r="E325" i="23"/>
  <c r="C326" i="23"/>
  <c r="D326" i="23"/>
  <c r="A326" i="23"/>
  <c r="L326" i="23"/>
  <c r="B326" i="23" l="1"/>
  <c r="E326" i="23"/>
  <c r="A327" i="23"/>
  <c r="C327" i="23"/>
  <c r="D327" i="23"/>
  <c r="L327" i="23"/>
  <c r="B327" i="23" l="1"/>
  <c r="E327" i="23"/>
  <c r="L328" i="23"/>
  <c r="D328" i="23"/>
  <c r="C328" i="23"/>
  <c r="A328" i="23"/>
  <c r="E328" i="23" l="1"/>
  <c r="B328" i="23"/>
  <c r="D329" i="23"/>
  <c r="C329" i="23"/>
  <c r="L329" i="23"/>
  <c r="A329" i="23"/>
  <c r="B329" i="23" l="1"/>
  <c r="E329" i="23"/>
  <c r="L330" i="23"/>
  <c r="C330" i="23"/>
  <c r="A330" i="23"/>
  <c r="D330" i="23"/>
  <c r="E330" i="23" l="1"/>
  <c r="B330" i="23"/>
  <c r="C331" i="23"/>
  <c r="L331" i="23"/>
  <c r="A331" i="23"/>
  <c r="D331" i="23"/>
  <c r="E331" i="23" l="1"/>
  <c r="B331" i="23"/>
  <c r="A332" i="23"/>
  <c r="C332" i="23"/>
  <c r="L332" i="23"/>
  <c r="D332" i="23"/>
  <c r="E332" i="23" l="1"/>
  <c r="B332" i="23"/>
  <c r="C333" i="23"/>
  <c r="L333" i="23"/>
  <c r="D333" i="23"/>
  <c r="A333" i="23"/>
  <c r="E333" i="23" l="1"/>
  <c r="B333" i="23"/>
  <c r="D334" i="23"/>
  <c r="A334" i="23"/>
  <c r="C334" i="23"/>
  <c r="L334" i="23"/>
  <c r="B334" i="23" l="1"/>
  <c r="E334" i="23"/>
  <c r="D335" i="23"/>
  <c r="A335" i="23"/>
  <c r="L335" i="23"/>
  <c r="C335" i="23"/>
  <c r="B335" i="23" l="1"/>
  <c r="E335" i="23"/>
  <c r="C336" i="23"/>
  <c r="L336" i="23"/>
  <c r="A336" i="23"/>
  <c r="D336" i="23"/>
  <c r="E336" i="23" l="1"/>
  <c r="B336" i="23"/>
  <c r="L337" i="23"/>
  <c r="D337" i="23"/>
  <c r="A337" i="23"/>
  <c r="C337" i="23"/>
  <c r="E337" i="23" l="1"/>
  <c r="B337" i="23"/>
  <c r="L338" i="23"/>
  <c r="D338" i="23"/>
  <c r="C338" i="23"/>
  <c r="A338" i="23"/>
  <c r="E338" i="23" l="1"/>
  <c r="B338" i="23"/>
  <c r="L339" i="23"/>
  <c r="D339" i="23"/>
  <c r="C339" i="23"/>
  <c r="A339" i="23"/>
  <c r="E339" i="23" l="1"/>
  <c r="B339" i="23"/>
  <c r="A340" i="23"/>
  <c r="L340" i="23"/>
  <c r="D340" i="23"/>
  <c r="C340" i="23"/>
  <c r="E340" i="23" l="1"/>
  <c r="B340" i="23"/>
  <c r="C341" i="23"/>
  <c r="L341" i="23"/>
  <c r="A341" i="23"/>
  <c r="D341" i="23"/>
  <c r="E341" i="23" l="1"/>
  <c r="B341" i="23"/>
  <c r="C342" i="23"/>
  <c r="D342" i="23"/>
  <c r="L342" i="23"/>
  <c r="A342" i="23"/>
  <c r="B342" i="23" l="1"/>
  <c r="E342" i="23"/>
  <c r="C343" i="23"/>
  <c r="A343" i="23"/>
  <c r="D343" i="23"/>
  <c r="L343" i="23"/>
  <c r="B343" i="23" l="1"/>
  <c r="E343" i="23"/>
  <c r="C344" i="23"/>
  <c r="A344" i="23"/>
  <c r="D344" i="23"/>
  <c r="L344" i="23"/>
  <c r="B344" i="23" l="1"/>
  <c r="E344" i="23"/>
  <c r="A345" i="23"/>
  <c r="D345" i="23"/>
  <c r="L345" i="23"/>
  <c r="C345" i="23"/>
  <c r="B345" i="23" l="1"/>
  <c r="E345" i="23"/>
  <c r="D346" i="23"/>
  <c r="L346" i="23"/>
  <c r="C346" i="23"/>
  <c r="A346" i="23"/>
  <c r="B346" i="23" l="1"/>
  <c r="E346" i="23"/>
  <c r="C347" i="23"/>
  <c r="D347" i="23"/>
  <c r="A347" i="23"/>
  <c r="L347" i="23"/>
  <c r="B347" i="23" l="1"/>
  <c r="E347" i="23"/>
  <c r="D348" i="23"/>
  <c r="L348" i="23"/>
  <c r="A348" i="23"/>
  <c r="C348" i="23"/>
  <c r="B348" i="23" l="1"/>
  <c r="E348" i="23"/>
  <c r="D349" i="23"/>
  <c r="A349" i="23"/>
  <c r="L349" i="23"/>
  <c r="C349" i="23"/>
  <c r="B349" i="23" l="1"/>
  <c r="E349" i="23"/>
  <c r="L350" i="23"/>
  <c r="C350" i="23"/>
  <c r="A350" i="23"/>
  <c r="D350" i="23"/>
  <c r="E350" i="23" l="1"/>
  <c r="B350" i="23"/>
  <c r="L351" i="23"/>
  <c r="A351" i="23"/>
  <c r="C351" i="23"/>
  <c r="D351" i="23"/>
  <c r="E351" i="23" l="1"/>
  <c r="B351" i="23"/>
  <c r="D352" i="23"/>
  <c r="A352" i="23"/>
  <c r="L352" i="23"/>
  <c r="C352" i="23"/>
  <c r="B352" i="23" l="1"/>
  <c r="E352" i="23"/>
  <c r="C353" i="23"/>
  <c r="L353" i="23"/>
  <c r="D353" i="23"/>
  <c r="A353" i="23"/>
  <c r="E353" i="23" l="1"/>
  <c r="B353" i="23"/>
  <c r="D354" i="23"/>
  <c r="L354" i="23"/>
  <c r="C354" i="23"/>
  <c r="A354" i="23"/>
  <c r="B354" i="23" l="1"/>
  <c r="E354" i="23"/>
  <c r="D355" i="23"/>
  <c r="C355" i="23"/>
  <c r="A355" i="23"/>
  <c r="L355" i="23"/>
  <c r="B355" i="23" l="1"/>
  <c r="E355" i="23"/>
  <c r="L356" i="23"/>
  <c r="A356" i="23"/>
  <c r="C356" i="23"/>
  <c r="D356" i="23"/>
  <c r="E356" i="23" l="1"/>
  <c r="B356" i="23"/>
  <c r="D357" i="23"/>
  <c r="L357" i="23"/>
  <c r="A357" i="23"/>
  <c r="C357" i="23"/>
  <c r="B357" i="23" l="1"/>
  <c r="E357" i="23"/>
  <c r="C358" i="23"/>
  <c r="D358" i="23"/>
  <c r="A358" i="23"/>
  <c r="L358" i="23"/>
  <c r="B358" i="23" l="1"/>
  <c r="E358" i="23"/>
  <c r="L359" i="23"/>
  <c r="C359" i="23"/>
  <c r="A359" i="23"/>
  <c r="D359" i="23"/>
  <c r="E359" i="23" l="1"/>
  <c r="B359" i="23"/>
  <c r="L360" i="23"/>
  <c r="D360" i="23"/>
  <c r="A360" i="23"/>
  <c r="C360" i="23"/>
  <c r="E360" i="23" l="1"/>
  <c r="B360" i="23"/>
  <c r="A361" i="23"/>
  <c r="L361" i="23"/>
  <c r="C361" i="23"/>
  <c r="D361" i="23"/>
  <c r="E361" i="23" l="1"/>
  <c r="B361" i="23"/>
  <c r="L362" i="23"/>
  <c r="A362" i="23"/>
  <c r="C362" i="23"/>
  <c r="D362" i="23"/>
  <c r="E362" i="23" l="1"/>
  <c r="B362" i="23"/>
  <c r="C363" i="23"/>
  <c r="A363" i="23"/>
  <c r="L363" i="23"/>
  <c r="D363" i="23"/>
  <c r="E363" i="23" l="1"/>
  <c r="B363" i="23"/>
  <c r="L364" i="23"/>
  <c r="D364" i="23"/>
  <c r="C364" i="23"/>
  <c r="A364" i="23"/>
  <c r="E364" i="23" l="1"/>
  <c r="B364" i="23"/>
  <c r="A365" i="23"/>
  <c r="D365" i="23"/>
  <c r="L365" i="23"/>
  <c r="C365" i="23"/>
  <c r="B365" i="23" l="1"/>
  <c r="E365" i="23"/>
  <c r="D366" i="23"/>
  <c r="L366" i="23"/>
  <c r="C366" i="23"/>
  <c r="A366" i="23"/>
  <c r="B366" i="23" l="1"/>
  <c r="E366" i="23"/>
  <c r="L367" i="23"/>
  <c r="A367" i="23"/>
  <c r="C367" i="23"/>
  <c r="D367" i="23"/>
  <c r="E367" i="23" l="1"/>
  <c r="B367" i="23"/>
  <c r="D368" i="23"/>
  <c r="C368" i="23"/>
  <c r="A368" i="23"/>
  <c r="L368" i="23"/>
  <c r="B368" i="23" l="1"/>
  <c r="E368" i="23"/>
  <c r="C369" i="23"/>
  <c r="A369" i="23"/>
  <c r="L369" i="23"/>
  <c r="D369" i="23"/>
  <c r="E369" i="23" l="1"/>
  <c r="B369" i="23"/>
  <c r="C370" i="23"/>
  <c r="L370" i="23"/>
  <c r="D370" i="23"/>
  <c r="A370" i="23"/>
  <c r="E370" i="23" l="1"/>
  <c r="B370" i="23"/>
  <c r="L371" i="23"/>
  <c r="A371" i="23"/>
  <c r="C371" i="23"/>
  <c r="D371" i="23"/>
  <c r="E371" i="23" l="1"/>
  <c r="B371" i="23"/>
  <c r="C372" i="23"/>
  <c r="D372" i="23"/>
  <c r="A372" i="23"/>
  <c r="L372" i="23"/>
  <c r="B372" i="23" l="1"/>
  <c r="E372" i="23"/>
  <c r="C373" i="23"/>
  <c r="L373" i="23"/>
  <c r="D373" i="23"/>
  <c r="A373" i="23"/>
  <c r="E373" i="23" l="1"/>
  <c r="B373" i="23"/>
  <c r="A374" i="23"/>
  <c r="D374" i="23"/>
  <c r="C374" i="23"/>
  <c r="L374" i="23"/>
  <c r="B374" i="23" l="1"/>
  <c r="E374" i="23"/>
  <c r="C375" i="23"/>
  <c r="L375" i="23"/>
  <c r="D375" i="23"/>
  <c r="A375" i="23"/>
  <c r="E375" i="23" l="1"/>
  <c r="B375" i="23"/>
  <c r="D376" i="23"/>
  <c r="L376" i="23"/>
  <c r="C376" i="23"/>
  <c r="A376" i="23"/>
  <c r="B376" i="23" l="1"/>
  <c r="E376" i="23"/>
  <c r="C377" i="23"/>
  <c r="A377" i="23"/>
  <c r="D377" i="23"/>
  <c r="L377" i="23"/>
  <c r="B377" i="23" l="1"/>
  <c r="E377" i="23"/>
  <c r="C378" i="23"/>
  <c r="A378" i="23"/>
  <c r="L378" i="23"/>
  <c r="D378" i="23"/>
  <c r="E378" i="23" l="1"/>
  <c r="B378" i="23"/>
  <c r="A379" i="23"/>
  <c r="L379" i="23"/>
  <c r="C379" i="23"/>
  <c r="D379" i="23"/>
  <c r="E379" i="23" l="1"/>
  <c r="B379" i="23"/>
  <c r="D380" i="23"/>
  <c r="A380" i="23"/>
  <c r="L380" i="23"/>
  <c r="C380" i="23"/>
  <c r="B380" i="23" l="1"/>
  <c r="E380" i="23"/>
  <c r="A381" i="23"/>
  <c r="C381" i="23"/>
  <c r="D381" i="23"/>
  <c r="L381" i="23"/>
  <c r="B381" i="23" l="1"/>
  <c r="E381" i="23"/>
  <c r="A382" i="23"/>
  <c r="C382" i="23"/>
  <c r="D382" i="23"/>
  <c r="L382" i="23"/>
  <c r="B382" i="23" l="1"/>
  <c r="E382" i="23"/>
  <c r="A383" i="23"/>
  <c r="L383" i="23"/>
  <c r="C383" i="23"/>
  <c r="D383" i="23"/>
  <c r="E383" i="23" l="1"/>
  <c r="B383" i="23"/>
  <c r="A384" i="23"/>
  <c r="D384" i="23"/>
  <c r="L384" i="23"/>
  <c r="C384" i="23"/>
  <c r="B384" i="23" l="1"/>
  <c r="E384" i="23"/>
  <c r="D385" i="23"/>
  <c r="L385" i="23"/>
  <c r="A385" i="23"/>
  <c r="C385" i="23"/>
  <c r="B385" i="23" l="1"/>
  <c r="E385" i="23"/>
  <c r="D386" i="23"/>
  <c r="A386" i="23"/>
  <c r="C386" i="23"/>
  <c r="L386" i="23"/>
  <c r="B386" i="23" l="1"/>
  <c r="E386" i="23"/>
  <c r="L387" i="23"/>
  <c r="C387" i="23"/>
  <c r="D387" i="23"/>
  <c r="A387" i="23"/>
  <c r="E387" i="23" l="1"/>
  <c r="B387" i="23"/>
  <c r="C388" i="23"/>
  <c r="A388" i="23"/>
  <c r="L388" i="23"/>
  <c r="D388" i="23"/>
  <c r="E388" i="23" l="1"/>
  <c r="B388" i="23"/>
  <c r="D389" i="23"/>
  <c r="A389" i="23"/>
  <c r="C389" i="23"/>
  <c r="L389" i="23"/>
  <c r="B389" i="23" l="1"/>
  <c r="E389" i="23"/>
  <c r="L390" i="23"/>
  <c r="C390" i="23"/>
  <c r="A390" i="23"/>
  <c r="D390" i="23"/>
  <c r="E390" i="23" l="1"/>
  <c r="B390" i="23"/>
  <c r="A391" i="23"/>
  <c r="D391" i="23"/>
  <c r="C391" i="23"/>
  <c r="L391" i="23"/>
  <c r="B391" i="23" l="1"/>
  <c r="E391" i="23"/>
  <c r="A392" i="23"/>
  <c r="D392" i="23"/>
  <c r="L392" i="23"/>
  <c r="C392" i="23"/>
  <c r="B392" i="23" l="1"/>
  <c r="E392" i="23"/>
  <c r="C393" i="23"/>
  <c r="A393" i="23"/>
  <c r="L393" i="23"/>
  <c r="D393" i="23"/>
  <c r="E393" i="23" l="1"/>
  <c r="B393" i="23"/>
  <c r="L394" i="23"/>
  <c r="C394" i="23"/>
  <c r="D394" i="23"/>
  <c r="A394" i="23"/>
  <c r="E394" i="23" l="1"/>
  <c r="B394" i="23"/>
  <c r="A395" i="23"/>
  <c r="L395" i="23"/>
  <c r="C395" i="23"/>
  <c r="D395" i="23"/>
  <c r="E395" i="23" l="1"/>
  <c r="B395" i="23"/>
  <c r="L396" i="23"/>
  <c r="D396" i="23"/>
  <c r="A396" i="23"/>
  <c r="C396" i="23"/>
  <c r="E396" i="23" l="1"/>
  <c r="B396" i="23"/>
  <c r="A397" i="23"/>
  <c r="C397" i="23"/>
  <c r="D397" i="23"/>
  <c r="L397" i="23"/>
  <c r="B397" i="23" l="1"/>
  <c r="E397" i="23"/>
  <c r="D398" i="23"/>
  <c r="C398" i="23"/>
  <c r="L398" i="23"/>
  <c r="A398" i="23"/>
  <c r="B398" i="23" l="1"/>
  <c r="E398" i="23"/>
  <c r="D399" i="23"/>
  <c r="C399" i="23"/>
  <c r="L399" i="23"/>
  <c r="A399" i="23"/>
  <c r="B399" i="23" l="1"/>
  <c r="E399" i="23"/>
  <c r="D400" i="23"/>
  <c r="L400" i="23"/>
  <c r="C400" i="23"/>
  <c r="A400" i="23"/>
  <c r="B400" i="23" l="1"/>
  <c r="E400" i="23"/>
  <c r="L401" i="23"/>
  <c r="D401" i="23"/>
  <c r="A401" i="23"/>
  <c r="C401" i="23"/>
  <c r="E401" i="23" l="1"/>
  <c r="B401" i="23"/>
  <c r="D402" i="23"/>
  <c r="A402" i="23"/>
  <c r="C402" i="23"/>
  <c r="L402" i="23"/>
  <c r="B402" i="23" l="1"/>
  <c r="E402" i="23"/>
  <c r="D403" i="23"/>
  <c r="C403" i="23"/>
  <c r="L403" i="23"/>
  <c r="A403" i="23"/>
  <c r="B403" i="23" l="1"/>
  <c r="E403" i="23"/>
  <c r="L404" i="23"/>
  <c r="D404" i="23"/>
  <c r="A404" i="23"/>
  <c r="C404" i="23"/>
  <c r="E404" i="23" l="1"/>
  <c r="B404" i="23"/>
  <c r="D405" i="23"/>
  <c r="L405" i="23"/>
  <c r="A405" i="23"/>
  <c r="C405" i="23"/>
  <c r="B405" i="23" l="1"/>
  <c r="E405" i="23"/>
  <c r="A406" i="23"/>
  <c r="C406" i="23"/>
  <c r="D406" i="23"/>
  <c r="L406" i="23"/>
  <c r="B406" i="23" l="1"/>
  <c r="E406" i="23"/>
  <c r="C407" i="23"/>
  <c r="D407" i="23"/>
  <c r="A407" i="23"/>
  <c r="L407" i="23"/>
  <c r="B407" i="23" l="1"/>
  <c r="E407" i="23"/>
  <c r="L408" i="23"/>
  <c r="A408" i="23"/>
  <c r="D408" i="23"/>
  <c r="C408" i="23"/>
  <c r="E408" i="23" l="1"/>
  <c r="B408" i="23"/>
  <c r="D409" i="23"/>
  <c r="L409" i="23"/>
  <c r="A409" i="23"/>
  <c r="C409" i="23"/>
  <c r="B409" i="23" l="1"/>
  <c r="E409" i="23"/>
  <c r="L410" i="23"/>
  <c r="A410" i="23"/>
  <c r="C410" i="23"/>
  <c r="D410" i="23"/>
  <c r="E410" i="23" l="1"/>
  <c r="B410" i="23"/>
  <c r="A411" i="23"/>
  <c r="C411" i="23"/>
  <c r="D411" i="23"/>
  <c r="L411" i="23"/>
  <c r="B411" i="23" l="1"/>
  <c r="E411" i="23"/>
  <c r="C412" i="23"/>
  <c r="D412" i="23"/>
  <c r="A412" i="23"/>
  <c r="L412" i="23"/>
  <c r="B412" i="23" l="1"/>
  <c r="E412" i="23"/>
  <c r="C413" i="23"/>
  <c r="L413" i="23"/>
  <c r="A413" i="23"/>
  <c r="D413" i="23"/>
  <c r="E413" i="23" l="1"/>
  <c r="B413" i="23"/>
  <c r="A414" i="23"/>
  <c r="C414" i="23"/>
  <c r="D414" i="23"/>
  <c r="L414" i="23"/>
  <c r="B414" i="23" l="1"/>
  <c r="E414" i="23"/>
  <c r="D415" i="23"/>
  <c r="A415" i="23"/>
  <c r="L415" i="23"/>
  <c r="C415" i="23"/>
  <c r="B415" i="23" l="1"/>
  <c r="E415" i="23"/>
  <c r="A416" i="23"/>
  <c r="D416" i="23"/>
  <c r="C416" i="23"/>
  <c r="L416" i="23"/>
  <c r="B416" i="23" l="1"/>
  <c r="E416" i="23"/>
  <c r="L417" i="23"/>
  <c r="A417" i="23"/>
  <c r="D417" i="23"/>
  <c r="C417" i="23"/>
  <c r="E417" i="23" l="1"/>
  <c r="B417" i="23"/>
  <c r="A418" i="23"/>
  <c r="L418" i="23"/>
  <c r="D418" i="23"/>
  <c r="C418" i="23"/>
  <c r="E418" i="23" l="1"/>
  <c r="B418" i="23"/>
  <c r="C419" i="23"/>
  <c r="D419" i="23"/>
  <c r="A419" i="23"/>
  <c r="L419" i="23"/>
  <c r="B419" i="23" l="1"/>
  <c r="E419" i="23"/>
  <c r="A420" i="23"/>
  <c r="D420" i="23"/>
  <c r="L420" i="23"/>
  <c r="C420" i="23"/>
  <c r="B420" i="23" l="1"/>
  <c r="E420" i="23"/>
  <c r="L421" i="23"/>
  <c r="D421" i="23"/>
  <c r="C421" i="23"/>
  <c r="A421" i="23"/>
  <c r="E421" i="23" l="1"/>
  <c r="B421" i="23"/>
  <c r="L422" i="23"/>
  <c r="C422" i="23"/>
  <c r="A422" i="23"/>
  <c r="D422" i="23"/>
  <c r="E422" i="23" l="1"/>
  <c r="B422" i="23"/>
  <c r="A423" i="23"/>
  <c r="L423" i="23"/>
  <c r="C423" i="23"/>
  <c r="D423" i="23"/>
  <c r="E423" i="23" l="1"/>
  <c r="B423" i="23"/>
  <c r="D424" i="23"/>
  <c r="L424" i="23"/>
  <c r="A424" i="23"/>
  <c r="C424" i="23"/>
  <c r="B424" i="23" l="1"/>
  <c r="E424" i="23"/>
  <c r="A425" i="23"/>
  <c r="C425" i="23"/>
  <c r="L425" i="23"/>
  <c r="D425" i="23"/>
  <c r="E425" i="23" l="1"/>
  <c r="B425" i="23"/>
  <c r="C426" i="23"/>
  <c r="L426" i="23"/>
  <c r="A426" i="23"/>
  <c r="D426" i="23"/>
  <c r="E426" i="23" l="1"/>
  <c r="B426" i="23"/>
  <c r="L427" i="23"/>
  <c r="D427" i="23"/>
  <c r="A427" i="23"/>
  <c r="C427" i="23"/>
  <c r="E427" i="23" l="1"/>
  <c r="B427" i="23"/>
  <c r="L428" i="23"/>
  <c r="D428" i="23"/>
  <c r="A428" i="23"/>
  <c r="C428" i="23"/>
  <c r="E428" i="23" l="1"/>
  <c r="B428" i="23"/>
  <c r="D429" i="23"/>
  <c r="C429" i="23"/>
  <c r="L429" i="23"/>
  <c r="A429" i="23"/>
  <c r="B429" i="23" l="1"/>
  <c r="E429" i="23"/>
  <c r="C430" i="23"/>
  <c r="L430" i="23"/>
  <c r="D430" i="23"/>
  <c r="A430" i="23"/>
  <c r="E430" i="23" l="1"/>
  <c r="B430" i="23"/>
  <c r="A431" i="23"/>
  <c r="L431" i="23"/>
  <c r="C431" i="23"/>
  <c r="D431" i="23"/>
  <c r="E431" i="23" l="1"/>
  <c r="B431" i="23"/>
  <c r="L432" i="23"/>
  <c r="D432" i="23"/>
  <c r="A432" i="23"/>
  <c r="C432" i="23"/>
  <c r="E432" i="23" l="1"/>
  <c r="B432" i="23"/>
  <c r="C433" i="23"/>
  <c r="A433" i="23"/>
  <c r="D433" i="23"/>
  <c r="L433" i="23"/>
  <c r="B433" i="23" l="1"/>
  <c r="E433" i="23"/>
  <c r="L434" i="23"/>
  <c r="C434" i="23"/>
  <c r="D434" i="23"/>
  <c r="A434" i="23"/>
  <c r="E434" i="23" l="1"/>
  <c r="B434" i="23"/>
  <c r="D435" i="23"/>
  <c r="A435" i="23"/>
  <c r="L435" i="23"/>
  <c r="C435" i="23"/>
  <c r="B435" i="23" l="1"/>
  <c r="E435" i="23"/>
  <c r="L436" i="23"/>
  <c r="A436" i="23"/>
  <c r="C436" i="23"/>
  <c r="D436" i="23"/>
  <c r="E436" i="23" l="1"/>
  <c r="B436" i="23"/>
  <c r="C437" i="23"/>
  <c r="A437" i="23"/>
  <c r="D437" i="23"/>
  <c r="L437" i="23"/>
  <c r="B437" i="23" l="1"/>
  <c r="E437" i="23"/>
  <c r="A438" i="23"/>
  <c r="C438" i="23"/>
  <c r="L438" i="23"/>
  <c r="D438" i="23"/>
  <c r="E438" i="23" l="1"/>
  <c r="B438" i="23"/>
  <c r="C439" i="23"/>
  <c r="A439" i="23"/>
  <c r="D439" i="23"/>
  <c r="L439" i="23"/>
  <c r="B439" i="23" l="1"/>
  <c r="E439" i="23"/>
  <c r="A440" i="23"/>
  <c r="C440" i="23"/>
  <c r="D440" i="23"/>
  <c r="L440" i="23"/>
  <c r="B440" i="23" l="1"/>
  <c r="E440" i="23"/>
  <c r="L441" i="23"/>
  <c r="D441" i="23"/>
  <c r="A441" i="23"/>
  <c r="C441" i="23"/>
  <c r="E441" i="23" l="1"/>
  <c r="B441" i="23"/>
  <c r="D442" i="23"/>
  <c r="L442" i="23"/>
  <c r="C442" i="23"/>
  <c r="A442" i="23"/>
  <c r="B442" i="23" l="1"/>
  <c r="E442" i="23"/>
  <c r="L443" i="23"/>
  <c r="D443" i="23"/>
  <c r="A443" i="23"/>
  <c r="C443" i="23"/>
  <c r="E443" i="23" l="1"/>
  <c r="B443" i="23"/>
  <c r="A444" i="23"/>
  <c r="D444" i="23"/>
  <c r="L444" i="23"/>
  <c r="C444" i="23"/>
  <c r="B444" i="23" l="1"/>
  <c r="E444" i="23"/>
  <c r="D445" i="23"/>
  <c r="L445" i="23"/>
  <c r="C445" i="23"/>
  <c r="A445" i="23"/>
  <c r="B445" i="23" l="1"/>
  <c r="E445" i="23"/>
  <c r="C446" i="23"/>
  <c r="D446" i="23"/>
  <c r="L446" i="23"/>
  <c r="A446" i="23"/>
  <c r="B446" i="23" l="1"/>
  <c r="E446" i="23"/>
  <c r="A447" i="23"/>
  <c r="D447" i="23"/>
  <c r="L447" i="23"/>
  <c r="C447" i="23"/>
  <c r="B447" i="23" l="1"/>
  <c r="E447" i="23"/>
  <c r="L448" i="23"/>
  <c r="A448" i="23"/>
  <c r="C448" i="23"/>
  <c r="D448" i="23"/>
  <c r="E448" i="23" l="1"/>
  <c r="B448" i="23"/>
  <c r="L449" i="23"/>
  <c r="C449" i="23"/>
  <c r="A449" i="23"/>
  <c r="D449" i="23"/>
  <c r="E449" i="23" l="1"/>
  <c r="B449" i="23"/>
  <c r="L450" i="23"/>
  <c r="C450" i="23"/>
  <c r="D450" i="23"/>
  <c r="A450" i="23"/>
  <c r="E450" i="23" l="1"/>
  <c r="B450" i="23"/>
  <c r="L451" i="23"/>
  <c r="D451" i="23"/>
  <c r="A451" i="23"/>
  <c r="C451" i="23"/>
  <c r="E451" i="23" l="1"/>
  <c r="B451" i="23"/>
  <c r="A452" i="23"/>
  <c r="D452" i="23"/>
  <c r="L452" i="23"/>
  <c r="C452" i="23"/>
  <c r="B452" i="23" l="1"/>
  <c r="E452" i="23"/>
  <c r="A453" i="23"/>
  <c r="D453" i="23"/>
  <c r="L453" i="23"/>
  <c r="C453" i="23"/>
  <c r="B453" i="23" l="1"/>
  <c r="E453" i="23"/>
  <c r="C454" i="23"/>
  <c r="L454" i="23"/>
  <c r="D454" i="23"/>
  <c r="A454" i="23"/>
  <c r="E454" i="23" l="1"/>
  <c r="B454" i="23"/>
  <c r="L455" i="23"/>
  <c r="C455" i="23"/>
  <c r="D455" i="23"/>
  <c r="A455" i="23"/>
  <c r="E455" i="23" l="1"/>
  <c r="B455" i="23"/>
  <c r="L456" i="23"/>
  <c r="D456" i="23"/>
  <c r="C456" i="23"/>
  <c r="A456" i="23"/>
  <c r="E456" i="23" l="1"/>
  <c r="B456" i="23"/>
  <c r="C457" i="23"/>
  <c r="A457" i="23"/>
  <c r="L457" i="23"/>
  <c r="D457" i="23"/>
  <c r="E457" i="23" l="1"/>
  <c r="B457" i="23"/>
  <c r="D458" i="23"/>
  <c r="L458" i="23"/>
  <c r="A458" i="23"/>
  <c r="C458" i="23"/>
  <c r="B458" i="23" l="1"/>
  <c r="E458" i="23"/>
  <c r="D459" i="23"/>
  <c r="C459" i="23"/>
  <c r="L459" i="23"/>
  <c r="A459" i="23"/>
  <c r="B459" i="23" l="1"/>
  <c r="E459" i="23"/>
  <c r="D460" i="23"/>
  <c r="A460" i="23"/>
  <c r="L460" i="23"/>
  <c r="C460" i="23"/>
  <c r="B460" i="23" l="1"/>
  <c r="E460" i="23"/>
  <c r="C461" i="23"/>
  <c r="L461" i="23"/>
  <c r="A461" i="23"/>
  <c r="D461" i="23"/>
  <c r="E461" i="23" l="1"/>
  <c r="B461" i="23"/>
  <c r="A462" i="23"/>
  <c r="D462" i="23"/>
  <c r="L462" i="23"/>
  <c r="C462" i="23"/>
  <c r="B462" i="23" l="1"/>
  <c r="E462" i="23"/>
  <c r="A463" i="23"/>
  <c r="D463" i="23"/>
  <c r="C463" i="23"/>
  <c r="L463" i="23"/>
  <c r="B463" i="23" l="1"/>
  <c r="E463" i="23"/>
  <c r="L464" i="23"/>
  <c r="C464" i="23"/>
  <c r="A464" i="23"/>
  <c r="D464" i="23"/>
  <c r="E464" i="23" l="1"/>
  <c r="B464" i="23"/>
  <c r="C465" i="23"/>
  <c r="D465" i="23"/>
  <c r="A465" i="23"/>
  <c r="L465" i="23"/>
  <c r="B465" i="23" l="1"/>
  <c r="E465" i="23"/>
  <c r="D466" i="23"/>
  <c r="L466" i="23"/>
  <c r="A466" i="23"/>
  <c r="C466" i="23"/>
  <c r="B466" i="23" l="1"/>
  <c r="E466" i="23"/>
  <c r="A467" i="23"/>
  <c r="L467" i="23"/>
  <c r="C467" i="23"/>
  <c r="D467" i="23"/>
  <c r="E467" i="23" l="1"/>
  <c r="B467" i="23"/>
  <c r="L468" i="23"/>
  <c r="C468" i="23"/>
  <c r="D468" i="23"/>
  <c r="A468" i="23"/>
  <c r="E468" i="23" l="1"/>
  <c r="B468" i="23"/>
  <c r="A469" i="23"/>
  <c r="L469" i="23"/>
  <c r="C469" i="23"/>
  <c r="D469" i="23"/>
  <c r="E469" i="23" l="1"/>
  <c r="B469" i="23"/>
  <c r="D470" i="23"/>
  <c r="C470" i="23"/>
  <c r="L470" i="23"/>
  <c r="A470" i="23"/>
  <c r="B470" i="23" l="1"/>
  <c r="E470" i="23"/>
  <c r="L471" i="23"/>
  <c r="A471" i="23"/>
  <c r="D471" i="23"/>
  <c r="C471" i="23"/>
  <c r="E471" i="23" l="1"/>
  <c r="B471" i="23"/>
  <c r="L472" i="23"/>
  <c r="A472" i="23"/>
  <c r="C472" i="23"/>
  <c r="D472" i="23"/>
  <c r="E472" i="23" l="1"/>
  <c r="B472" i="23"/>
  <c r="A473" i="23"/>
  <c r="D473" i="23"/>
  <c r="C473" i="23"/>
  <c r="L473" i="23"/>
  <c r="B473" i="23" l="1"/>
  <c r="E473" i="23"/>
  <c r="A474" i="23"/>
  <c r="D474" i="23"/>
  <c r="L474" i="23"/>
  <c r="C474" i="23"/>
  <c r="B474" i="23" l="1"/>
  <c r="E474" i="23"/>
  <c r="C475" i="23"/>
  <c r="D475" i="23"/>
  <c r="L475" i="23"/>
  <c r="A475" i="23"/>
  <c r="B475" i="23" l="1"/>
  <c r="E475" i="23"/>
  <c r="L476" i="23"/>
  <c r="A476" i="23"/>
  <c r="D476" i="23"/>
  <c r="C476" i="23"/>
  <c r="E476" i="23" l="1"/>
  <c r="B476" i="23"/>
  <c r="D477" i="23"/>
  <c r="A477" i="23"/>
  <c r="L477" i="23"/>
  <c r="C477" i="23"/>
  <c r="B477" i="23" l="1"/>
  <c r="E477" i="23"/>
  <c r="D478" i="23"/>
  <c r="A478" i="23"/>
  <c r="L478" i="23"/>
  <c r="C478" i="23"/>
  <c r="B478" i="23" l="1"/>
  <c r="E478" i="23"/>
  <c r="L479" i="23"/>
  <c r="A479" i="23"/>
  <c r="C479" i="23"/>
  <c r="D479" i="23"/>
  <c r="E479" i="23" l="1"/>
  <c r="B479" i="23"/>
  <c r="D480" i="23"/>
  <c r="L480" i="23"/>
  <c r="C480" i="23"/>
  <c r="A480" i="23"/>
  <c r="B480" i="23" l="1"/>
  <c r="E480" i="23"/>
  <c r="D481" i="23"/>
  <c r="A481" i="23"/>
  <c r="L481" i="23"/>
  <c r="C481" i="23"/>
  <c r="B481" i="23" l="1"/>
  <c r="E481" i="23"/>
  <c r="A482" i="23"/>
  <c r="C482" i="23"/>
  <c r="D482" i="23"/>
  <c r="L482" i="23"/>
  <c r="B482" i="23" l="1"/>
  <c r="E482" i="23"/>
  <c r="C483" i="23"/>
  <c r="L483" i="23"/>
  <c r="D483" i="23"/>
  <c r="A483" i="23"/>
  <c r="E483" i="23" l="1"/>
  <c r="B483" i="23"/>
  <c r="D484" i="23"/>
  <c r="C484" i="23"/>
  <c r="A484" i="23"/>
  <c r="L484" i="23"/>
  <c r="B484" i="23" l="1"/>
  <c r="E484" i="23"/>
  <c r="L485" i="23"/>
  <c r="D485" i="23"/>
  <c r="A485" i="23"/>
  <c r="C485" i="23"/>
  <c r="E485" i="23" l="1"/>
  <c r="B485" i="23"/>
  <c r="A486" i="23"/>
  <c r="L486" i="23"/>
  <c r="C486" i="23"/>
  <c r="D486" i="23"/>
  <c r="E486" i="23" l="1"/>
  <c r="B486" i="23"/>
  <c r="D487" i="23"/>
  <c r="C487" i="23"/>
  <c r="L487" i="23"/>
  <c r="A487" i="23"/>
  <c r="B487" i="23" l="1"/>
  <c r="E487" i="23"/>
  <c r="C488" i="23"/>
  <c r="A488" i="23"/>
  <c r="L488" i="23"/>
  <c r="D488" i="23"/>
  <c r="E488" i="23" l="1"/>
  <c r="B488" i="23"/>
  <c r="L489" i="23"/>
  <c r="A489" i="23"/>
  <c r="C489" i="23"/>
  <c r="D489" i="23"/>
  <c r="E489" i="23" l="1"/>
  <c r="B489" i="23"/>
  <c r="D490" i="23"/>
  <c r="C490" i="23"/>
  <c r="A490" i="23"/>
  <c r="L490" i="23"/>
  <c r="B490" i="23" l="1"/>
  <c r="E490" i="23"/>
  <c r="C491" i="23"/>
  <c r="D491" i="23"/>
  <c r="A491" i="23"/>
  <c r="L491" i="23"/>
  <c r="B491" i="23" l="1"/>
  <c r="E491" i="23"/>
  <c r="C492" i="23"/>
  <c r="D492" i="23"/>
  <c r="L492" i="23"/>
  <c r="A492" i="23"/>
  <c r="B492" i="23" l="1"/>
  <c r="E492" i="23"/>
  <c r="A493" i="23"/>
  <c r="C493" i="23"/>
  <c r="D493" i="23"/>
  <c r="L493" i="23"/>
  <c r="B493" i="23" l="1"/>
  <c r="E493" i="23"/>
  <c r="D494" i="23"/>
  <c r="A494" i="23"/>
  <c r="C494" i="23"/>
  <c r="L494" i="23"/>
  <c r="B494" i="23" l="1"/>
  <c r="E494" i="23"/>
  <c r="D495" i="23"/>
  <c r="C495" i="23"/>
  <c r="A495" i="23"/>
  <c r="L495" i="23"/>
  <c r="B495" i="23" l="1"/>
  <c r="E495" i="23"/>
  <c r="C496" i="23"/>
  <c r="D496" i="23"/>
  <c r="A496" i="23"/>
  <c r="L496" i="23"/>
  <c r="B496" i="23" l="1"/>
  <c r="E496" i="23"/>
  <c r="A497" i="23"/>
  <c r="L497" i="23"/>
  <c r="C497" i="23"/>
  <c r="D497" i="23"/>
  <c r="E497" i="23" l="1"/>
  <c r="B497" i="23"/>
  <c r="A498" i="23"/>
  <c r="L498" i="23"/>
  <c r="C498" i="23"/>
  <c r="D498" i="23"/>
  <c r="E498" i="23" l="1"/>
  <c r="B498" i="23"/>
  <c r="C499" i="23"/>
  <c r="D499" i="23"/>
  <c r="L499" i="23"/>
  <c r="A499" i="23"/>
  <c r="B499" i="23" l="1"/>
  <c r="E499" i="23"/>
  <c r="L500" i="23"/>
  <c r="C500" i="23"/>
  <c r="D500" i="23"/>
  <c r="A500" i="23"/>
  <c r="E500" i="23" l="1"/>
  <c r="B500" i="23"/>
  <c r="A501" i="23"/>
  <c r="C501" i="23"/>
  <c r="L501" i="23"/>
  <c r="D501" i="23"/>
  <c r="E501" i="23" l="1"/>
  <c r="B501" i="23"/>
  <c r="C502" i="23"/>
  <c r="D502" i="23"/>
  <c r="A502" i="23"/>
  <c r="L502" i="23"/>
  <c r="B502" i="23" l="1"/>
  <c r="E502" i="23"/>
  <c r="C503" i="23"/>
  <c r="D503" i="23"/>
  <c r="A503" i="23"/>
  <c r="L503" i="23"/>
  <c r="B503" i="23" l="1"/>
  <c r="E503" i="23"/>
  <c r="D504" i="23"/>
  <c r="A504" i="23"/>
  <c r="L504" i="23"/>
  <c r="C504" i="23"/>
  <c r="B504" i="23" l="1"/>
  <c r="E504" i="23"/>
  <c r="A505" i="23"/>
  <c r="C505" i="23"/>
  <c r="D505" i="23"/>
  <c r="L505" i="23"/>
  <c r="B505" i="23" l="1"/>
  <c r="E505" i="23"/>
  <c r="A506" i="23"/>
  <c r="C506" i="23"/>
  <c r="D506" i="23"/>
  <c r="L506" i="23"/>
  <c r="B506" i="23" l="1"/>
  <c r="E506" i="23"/>
  <c r="D507" i="23"/>
  <c r="A507" i="23"/>
  <c r="L507" i="23"/>
  <c r="C507" i="23"/>
  <c r="B507" i="23" l="1"/>
  <c r="E507" i="23"/>
  <c r="C508" i="23"/>
  <c r="A508" i="23"/>
  <c r="L508" i="23"/>
  <c r="D508" i="23"/>
  <c r="E508" i="23" l="1"/>
  <c r="B508" i="23"/>
  <c r="C509" i="23"/>
  <c r="D509" i="23"/>
  <c r="L509" i="23"/>
  <c r="A509" i="23"/>
  <c r="B509" i="23" l="1"/>
  <c r="E509" i="23"/>
  <c r="A510" i="23"/>
  <c r="C510" i="23"/>
  <c r="D510" i="23"/>
  <c r="L510" i="23"/>
  <c r="B510" i="23" l="1"/>
  <c r="E510" i="23"/>
  <c r="L511" i="23"/>
  <c r="C511" i="23"/>
  <c r="A511" i="23"/>
  <c r="D511" i="23"/>
  <c r="E511" i="23" l="1"/>
  <c r="B511" i="23"/>
  <c r="C512" i="23"/>
  <c r="L512" i="23"/>
  <c r="A512" i="23"/>
  <c r="D512" i="23"/>
  <c r="E512" i="23" l="1"/>
  <c r="B512" i="23"/>
  <c r="D513" i="23"/>
  <c r="A513" i="23"/>
  <c r="L513" i="23"/>
  <c r="C513" i="23"/>
  <c r="B513" i="23" l="1"/>
  <c r="E513" i="23"/>
  <c r="C514" i="23"/>
  <c r="L514" i="23"/>
  <c r="D514" i="23"/>
  <c r="A514" i="23"/>
  <c r="E514" i="23" l="1"/>
  <c r="B514" i="23"/>
  <c r="L515" i="23"/>
  <c r="D515" i="23"/>
  <c r="C515" i="23"/>
  <c r="A515" i="23"/>
  <c r="E515" i="23" l="1"/>
  <c r="B515" i="23"/>
  <c r="D516" i="23"/>
  <c r="C516" i="23"/>
  <c r="A516" i="23"/>
  <c r="L516" i="23"/>
  <c r="B516" i="23" l="1"/>
  <c r="E516" i="23"/>
  <c r="C517" i="23"/>
  <c r="L517" i="23"/>
  <c r="D517" i="23"/>
  <c r="A517" i="23"/>
  <c r="E517" i="23" l="1"/>
  <c r="B517" i="23"/>
  <c r="D518" i="23"/>
  <c r="A518" i="23"/>
  <c r="C518" i="23"/>
  <c r="L518" i="23"/>
  <c r="B518" i="23" l="1"/>
  <c r="E518" i="23"/>
  <c r="C519" i="23"/>
  <c r="L519" i="23"/>
  <c r="A519" i="23"/>
  <c r="D519" i="23"/>
  <c r="E519" i="23" l="1"/>
  <c r="B519" i="23"/>
  <c r="D520" i="23"/>
  <c r="A520" i="23"/>
  <c r="L520" i="23"/>
  <c r="C520" i="23"/>
  <c r="B520" i="23" l="1"/>
  <c r="E520" i="23"/>
  <c r="C521" i="23"/>
  <c r="A521" i="23"/>
  <c r="D521" i="23"/>
  <c r="L521" i="23"/>
  <c r="B521" i="23" l="1"/>
  <c r="E521" i="23"/>
  <c r="A522" i="23"/>
  <c r="D522" i="23"/>
  <c r="C522" i="23"/>
  <c r="L522" i="23"/>
  <c r="B522" i="23" l="1"/>
  <c r="E522" i="23"/>
  <c r="A523" i="23"/>
  <c r="L523" i="23"/>
  <c r="D523" i="23"/>
  <c r="C523" i="23"/>
  <c r="E523" i="23" l="1"/>
  <c r="B523" i="23"/>
  <c r="L524" i="23"/>
  <c r="C524" i="23"/>
  <c r="A524" i="23"/>
  <c r="D524" i="23"/>
  <c r="E524" i="23" l="1"/>
  <c r="B524" i="23"/>
  <c r="L525" i="23"/>
  <c r="A525" i="23"/>
  <c r="D525" i="23"/>
  <c r="C525" i="23"/>
  <c r="E525" i="23" l="1"/>
  <c r="B525" i="23"/>
  <c r="A526" i="23"/>
  <c r="C526" i="23"/>
  <c r="D526" i="23"/>
  <c r="L526" i="23"/>
  <c r="B526" i="23" l="1"/>
  <c r="E526" i="23"/>
  <c r="C527" i="23"/>
  <c r="D527" i="23"/>
  <c r="L527" i="23"/>
  <c r="A527" i="23"/>
  <c r="B527" i="23" l="1"/>
  <c r="E527" i="23"/>
  <c r="A528" i="23"/>
  <c r="L528" i="23"/>
  <c r="D528" i="23"/>
  <c r="C528" i="23"/>
  <c r="E528" i="23" l="1"/>
  <c r="B528" i="23"/>
  <c r="A529" i="23"/>
  <c r="D529" i="23"/>
  <c r="C529" i="23"/>
  <c r="L529" i="23"/>
  <c r="B529" i="23" l="1"/>
  <c r="E529" i="23"/>
  <c r="L530" i="23"/>
  <c r="C530" i="23"/>
  <c r="D530" i="23"/>
  <c r="A530" i="23"/>
  <c r="E530" i="23" l="1"/>
  <c r="B530" i="23"/>
  <c r="C531" i="23"/>
  <c r="A531" i="23"/>
  <c r="D531" i="23"/>
  <c r="L531" i="23"/>
  <c r="B531" i="23" l="1"/>
  <c r="E531" i="23"/>
  <c r="D532" i="23"/>
  <c r="C532" i="23"/>
  <c r="L532" i="23"/>
  <c r="A532" i="23"/>
  <c r="B532" i="23" l="1"/>
  <c r="E532" i="23"/>
  <c r="D533" i="23"/>
  <c r="L533" i="23"/>
  <c r="C533" i="23"/>
  <c r="A533" i="23"/>
  <c r="B533" i="23" l="1"/>
  <c r="E533" i="23"/>
  <c r="L534" i="23"/>
  <c r="C534" i="23"/>
  <c r="D534" i="23"/>
  <c r="A534" i="23"/>
  <c r="E534" i="23" l="1"/>
  <c r="B534" i="23"/>
  <c r="A535" i="23"/>
  <c r="C535" i="23"/>
  <c r="D535" i="23"/>
  <c r="L535" i="23"/>
  <c r="B535" i="23" l="1"/>
  <c r="E535" i="23"/>
  <c r="D536" i="23"/>
  <c r="A536" i="23"/>
  <c r="L536" i="23"/>
  <c r="C536" i="23"/>
  <c r="B536" i="23" l="1"/>
  <c r="E536" i="23"/>
  <c r="A537" i="23"/>
  <c r="C537" i="23"/>
  <c r="D537" i="23"/>
  <c r="L537" i="23"/>
  <c r="B537" i="23" l="1"/>
  <c r="E537" i="23"/>
  <c r="C538" i="23"/>
  <c r="L538" i="23"/>
  <c r="A538" i="23"/>
  <c r="D538" i="23"/>
  <c r="E538" i="23" l="1"/>
  <c r="B538" i="23"/>
  <c r="D539" i="23"/>
  <c r="L539" i="23"/>
  <c r="C539" i="23"/>
  <c r="A539" i="23"/>
  <c r="B539" i="23" l="1"/>
  <c r="E539" i="23"/>
  <c r="A540" i="23"/>
  <c r="C540" i="23"/>
  <c r="L540" i="23"/>
  <c r="D540" i="23"/>
  <c r="E540" i="23" l="1"/>
  <c r="B540" i="23"/>
  <c r="D541" i="23"/>
  <c r="L541" i="23"/>
  <c r="C541" i="23"/>
  <c r="A541" i="23"/>
  <c r="B541" i="23" l="1"/>
  <c r="E541" i="23"/>
  <c r="C542" i="23"/>
  <c r="L542" i="23"/>
  <c r="A542" i="23"/>
  <c r="D542" i="23"/>
  <c r="E542" i="23" l="1"/>
  <c r="B542" i="23"/>
  <c r="C543" i="23"/>
  <c r="D543" i="23"/>
  <c r="A543" i="23"/>
  <c r="L543" i="23"/>
  <c r="B543" i="23" l="1"/>
  <c r="E543" i="23"/>
  <c r="A544" i="23"/>
  <c r="L544" i="23"/>
  <c r="D544" i="23"/>
  <c r="C544" i="23"/>
  <c r="E544" i="23" l="1"/>
  <c r="B544" i="23"/>
  <c r="C545" i="23"/>
  <c r="D545" i="23"/>
  <c r="A545" i="23"/>
  <c r="L545" i="23"/>
  <c r="B545" i="23" l="1"/>
  <c r="E545" i="23"/>
  <c r="D546" i="23"/>
  <c r="C546" i="23"/>
  <c r="L546" i="23"/>
  <c r="A546" i="23"/>
  <c r="B546" i="23" l="1"/>
  <c r="E546" i="23"/>
  <c r="L547" i="23"/>
  <c r="C547" i="23"/>
  <c r="D547" i="23"/>
  <c r="A547" i="23"/>
  <c r="E547" i="23" l="1"/>
  <c r="B547" i="23"/>
  <c r="D548" i="23"/>
  <c r="A548" i="23"/>
  <c r="C548" i="23"/>
  <c r="L548" i="23"/>
  <c r="B548" i="23" l="1"/>
  <c r="E548" i="23"/>
  <c r="A549" i="23"/>
  <c r="L549" i="23"/>
  <c r="C549" i="23"/>
  <c r="D549" i="23"/>
  <c r="E549" i="23" l="1"/>
  <c r="B549" i="23"/>
  <c r="C550" i="23"/>
  <c r="A550" i="23"/>
  <c r="D550" i="23"/>
  <c r="L550" i="23"/>
  <c r="B550" i="23" l="1"/>
  <c r="E550" i="23"/>
  <c r="A551" i="23"/>
  <c r="C551" i="23"/>
  <c r="D551" i="23"/>
  <c r="L551" i="23"/>
  <c r="B551" i="23" l="1"/>
  <c r="E551" i="23"/>
  <c r="D552" i="23"/>
  <c r="C552" i="23"/>
  <c r="L552" i="23"/>
  <c r="A552" i="23"/>
  <c r="B552" i="23" l="1"/>
  <c r="E552" i="23"/>
  <c r="L553" i="23"/>
  <c r="D553" i="23"/>
  <c r="A553" i="23"/>
  <c r="C553" i="23"/>
  <c r="E553" i="23" l="1"/>
  <c r="B553" i="23"/>
  <c r="A554" i="23"/>
  <c r="C554" i="23"/>
  <c r="L554" i="23"/>
  <c r="D554" i="23"/>
  <c r="E554" i="23" l="1"/>
  <c r="B554" i="23"/>
  <c r="C555" i="23"/>
  <c r="A555" i="23"/>
  <c r="L555" i="23"/>
  <c r="D555" i="23"/>
  <c r="E555" i="23" l="1"/>
  <c r="B555" i="23"/>
  <c r="A556" i="23"/>
  <c r="C556" i="23"/>
  <c r="D556" i="23"/>
  <c r="L556" i="23"/>
  <c r="B556" i="23" l="1"/>
  <c r="E556" i="23"/>
  <c r="A557" i="23"/>
  <c r="L557" i="23"/>
  <c r="D557" i="23"/>
  <c r="C557" i="23"/>
  <c r="E557" i="23" l="1"/>
  <c r="B557" i="23"/>
  <c r="L558" i="23"/>
  <c r="A558" i="23"/>
  <c r="D558" i="23"/>
  <c r="C558" i="23"/>
  <c r="E558" i="23" l="1"/>
  <c r="B558" i="23"/>
  <c r="L559" i="23"/>
  <c r="A559" i="23"/>
  <c r="C559" i="23"/>
  <c r="D559" i="23"/>
  <c r="E559" i="23" l="1"/>
  <c r="B559" i="23"/>
  <c r="D560" i="23"/>
  <c r="C560" i="23"/>
  <c r="A560" i="23"/>
  <c r="L560" i="23"/>
  <c r="B560" i="23" l="1"/>
  <c r="E560" i="23"/>
  <c r="D561" i="23"/>
  <c r="C561" i="23"/>
  <c r="A561" i="23"/>
  <c r="L561" i="23"/>
  <c r="B561" i="23" l="1"/>
  <c r="E561" i="23"/>
  <c r="A562" i="23"/>
  <c r="D562" i="23"/>
  <c r="C562" i="23"/>
  <c r="L562" i="23"/>
  <c r="B562" i="23" l="1"/>
  <c r="E562" i="23"/>
  <c r="A563" i="23"/>
  <c r="L563" i="23"/>
  <c r="D563" i="23"/>
  <c r="C563" i="23"/>
  <c r="E563" i="23" l="1"/>
  <c r="B563" i="23"/>
  <c r="L564" i="23"/>
  <c r="D564" i="23"/>
  <c r="A564" i="23"/>
  <c r="C564" i="23"/>
  <c r="E564" i="23" l="1"/>
  <c r="B564" i="23"/>
  <c r="L565" i="23"/>
  <c r="D565" i="23"/>
  <c r="C565" i="23"/>
  <c r="A565" i="23"/>
  <c r="E565" i="23" l="1"/>
  <c r="B565" i="23"/>
  <c r="C566" i="23"/>
  <c r="A566" i="23"/>
  <c r="L566" i="23"/>
  <c r="D566" i="23"/>
  <c r="E566" i="23" l="1"/>
  <c r="B566" i="23"/>
  <c r="A567" i="23"/>
  <c r="L567" i="23"/>
  <c r="C567" i="23"/>
  <c r="D567" i="23"/>
  <c r="E567" i="23" l="1"/>
  <c r="B567" i="23"/>
  <c r="C568" i="23"/>
  <c r="D568" i="23"/>
  <c r="L568" i="23"/>
  <c r="A568" i="23"/>
  <c r="B568" i="23" l="1"/>
  <c r="E568" i="23"/>
  <c r="D569" i="23"/>
  <c r="L569" i="23"/>
  <c r="A569" i="23"/>
  <c r="C569" i="23"/>
  <c r="B569" i="23" l="1"/>
  <c r="E569" i="23"/>
  <c r="L570" i="23"/>
  <c r="C570" i="23"/>
  <c r="A570" i="23"/>
  <c r="D570" i="23"/>
  <c r="E570" i="23" l="1"/>
  <c r="B570" i="23"/>
  <c r="C571" i="23"/>
  <c r="D571" i="23"/>
  <c r="L571" i="23"/>
  <c r="A571" i="23"/>
  <c r="B571" i="23" l="1"/>
  <c r="E571" i="23"/>
  <c r="D572" i="23"/>
  <c r="L572" i="23"/>
  <c r="A572" i="23"/>
  <c r="C572" i="23"/>
  <c r="B572" i="23" l="1"/>
  <c r="E572" i="23"/>
  <c r="D573" i="23"/>
  <c r="C573" i="23"/>
  <c r="L573" i="23"/>
  <c r="A573" i="23"/>
  <c r="B573" i="23" l="1"/>
  <c r="E573" i="23"/>
  <c r="C574" i="23"/>
  <c r="A574" i="23"/>
  <c r="L574" i="23"/>
  <c r="D574" i="23"/>
  <c r="E574" i="23" l="1"/>
  <c r="B574" i="23"/>
  <c r="L575" i="23"/>
  <c r="A575" i="23"/>
  <c r="D575" i="23"/>
  <c r="C575" i="23"/>
  <c r="E575" i="23" l="1"/>
  <c r="B575" i="23"/>
  <c r="C576" i="23"/>
  <c r="A576" i="23"/>
  <c r="L576" i="23"/>
  <c r="D576" i="23"/>
  <c r="E576" i="23" l="1"/>
  <c r="B576" i="23"/>
  <c r="C577" i="23"/>
  <c r="A577" i="23"/>
  <c r="D577" i="23"/>
  <c r="L577" i="23"/>
  <c r="B577" i="23" l="1"/>
  <c r="E577" i="23"/>
  <c r="D578" i="23"/>
  <c r="L578" i="23"/>
  <c r="A578" i="23"/>
  <c r="C578" i="23"/>
  <c r="B578" i="23" l="1"/>
  <c r="E578" i="23"/>
  <c r="L579" i="23"/>
  <c r="C579" i="23"/>
  <c r="D579" i="23"/>
  <c r="A579" i="23"/>
  <c r="E579" i="23" l="1"/>
  <c r="B579" i="23"/>
  <c r="A580" i="23"/>
  <c r="L580" i="23"/>
  <c r="D580" i="23"/>
  <c r="C580" i="23"/>
  <c r="E580" i="23" l="1"/>
  <c r="B580" i="23"/>
  <c r="L581" i="23"/>
  <c r="A581" i="23"/>
  <c r="C581" i="23"/>
  <c r="D581" i="23"/>
  <c r="E581" i="23" l="1"/>
  <c r="B581" i="23"/>
  <c r="D582" i="23"/>
  <c r="A582" i="23"/>
  <c r="C582" i="23"/>
  <c r="L582" i="23"/>
  <c r="B582" i="23" l="1"/>
  <c r="E582" i="23"/>
  <c r="D583" i="23"/>
  <c r="L583" i="23"/>
  <c r="A583" i="23"/>
  <c r="C583" i="23"/>
  <c r="B583" i="23" l="1"/>
  <c r="E583" i="23"/>
  <c r="D584" i="23"/>
  <c r="A584" i="23"/>
  <c r="L584" i="23"/>
  <c r="C584" i="23"/>
  <c r="B584" i="23" l="1"/>
  <c r="E584" i="23"/>
  <c r="D585" i="23"/>
  <c r="A585" i="23"/>
  <c r="L585" i="23"/>
  <c r="C585" i="23"/>
  <c r="B585" i="23" l="1"/>
  <c r="E585" i="23"/>
  <c r="L586" i="23"/>
  <c r="C586" i="23"/>
  <c r="A586" i="23"/>
  <c r="D586" i="23"/>
  <c r="E586" i="23" l="1"/>
  <c r="B586" i="23"/>
  <c r="C587" i="23"/>
  <c r="D587" i="23"/>
  <c r="A587" i="23"/>
  <c r="L587" i="23"/>
  <c r="B587" i="23" l="1"/>
  <c r="E587" i="23"/>
  <c r="D588" i="23"/>
  <c r="A588" i="23"/>
  <c r="C588" i="23"/>
  <c r="L588" i="23"/>
  <c r="B588" i="23" l="1"/>
  <c r="E588" i="23"/>
  <c r="A589" i="23"/>
  <c r="L589" i="23"/>
  <c r="C589" i="23"/>
  <c r="D589" i="23"/>
  <c r="E589" i="23" l="1"/>
  <c r="B589" i="23"/>
  <c r="L590" i="23"/>
  <c r="C590" i="23"/>
  <c r="D590" i="23"/>
  <c r="A590" i="23"/>
  <c r="E590" i="23" l="1"/>
  <c r="B590" i="23"/>
  <c r="C591" i="23"/>
  <c r="D591" i="23"/>
  <c r="A591" i="23"/>
  <c r="L591" i="23"/>
  <c r="B591" i="23" l="1"/>
  <c r="E591" i="23"/>
  <c r="D592" i="23"/>
  <c r="C592" i="23"/>
  <c r="L592" i="23"/>
  <c r="A592" i="23"/>
  <c r="B592" i="23" l="1"/>
  <c r="E592" i="23"/>
  <c r="C593" i="23"/>
  <c r="A593" i="23"/>
  <c r="D593" i="23"/>
  <c r="L593" i="23"/>
  <c r="B593" i="23" l="1"/>
  <c r="E593" i="23"/>
  <c r="L594" i="23"/>
  <c r="A594" i="23"/>
  <c r="D594" i="23"/>
  <c r="C594" i="23"/>
  <c r="E594" i="23" l="1"/>
  <c r="B594" i="23"/>
  <c r="A595" i="23"/>
  <c r="C595" i="23"/>
  <c r="D595" i="23"/>
  <c r="L595" i="23"/>
  <c r="B595" i="23" l="1"/>
  <c r="E595" i="23"/>
  <c r="A596" i="23"/>
  <c r="L596" i="23"/>
  <c r="D596" i="23"/>
  <c r="C596" i="23"/>
  <c r="E596" i="23" l="1"/>
  <c r="B596" i="23"/>
  <c r="D597" i="23"/>
  <c r="A597" i="23"/>
  <c r="L597" i="23"/>
  <c r="C597" i="23"/>
  <c r="B597" i="23" l="1"/>
  <c r="E597" i="23"/>
  <c r="D598" i="23"/>
  <c r="A598" i="23"/>
  <c r="C598" i="23"/>
  <c r="L598" i="23"/>
  <c r="B598" i="23" l="1"/>
  <c r="E598" i="23"/>
  <c r="L599" i="23"/>
  <c r="C599" i="23"/>
  <c r="A599" i="23"/>
  <c r="D599" i="23"/>
  <c r="E599" i="23" l="1"/>
  <c r="B599" i="23"/>
  <c r="L600" i="23"/>
  <c r="C600" i="23"/>
  <c r="A600" i="23"/>
  <c r="D600" i="23"/>
  <c r="E600" i="23" l="1"/>
  <c r="B600" i="23"/>
  <c r="D601" i="23"/>
  <c r="C601" i="23"/>
  <c r="L601" i="23"/>
  <c r="A601" i="23"/>
  <c r="B601" i="23" l="1"/>
  <c r="E601" i="23"/>
  <c r="L602" i="23"/>
  <c r="D602" i="23"/>
  <c r="A602" i="23"/>
  <c r="C602" i="23"/>
  <c r="E602" i="23" l="1"/>
  <c r="B602" i="23"/>
  <c r="D603" i="23"/>
  <c r="A603" i="23"/>
  <c r="L603" i="23"/>
  <c r="C603" i="23"/>
  <c r="B603" i="23" l="1"/>
  <c r="E603" i="23"/>
  <c r="L604" i="23"/>
  <c r="C604" i="23"/>
  <c r="A604" i="23"/>
  <c r="D604" i="23"/>
  <c r="E604" i="23" l="1"/>
  <c r="B604" i="23"/>
  <c r="A605" i="23"/>
  <c r="L605" i="23"/>
  <c r="C605" i="23"/>
  <c r="D605" i="23"/>
  <c r="E605" i="23" l="1"/>
  <c r="B605" i="23"/>
  <c r="L606" i="23"/>
  <c r="A606" i="23"/>
  <c r="D606" i="23"/>
  <c r="C606" i="23"/>
  <c r="E606" i="23" l="1"/>
  <c r="B606" i="23"/>
  <c r="A607" i="23"/>
  <c r="L607" i="23"/>
  <c r="C607" i="23"/>
  <c r="D607" i="23"/>
  <c r="E607" i="23" l="1"/>
  <c r="B607" i="23"/>
  <c r="C608" i="23"/>
  <c r="L608" i="23"/>
  <c r="D608" i="23"/>
  <c r="A608" i="23"/>
  <c r="E608" i="23" l="1"/>
  <c r="B608" i="23"/>
  <c r="P445" i="23"/>
  <c r="P537" i="23"/>
  <c r="P391" i="23"/>
  <c r="P1851" i="23"/>
  <c r="P102" i="23"/>
  <c r="P278" i="23"/>
  <c r="P1125" i="23"/>
  <c r="P704" i="23"/>
  <c r="P110" i="23"/>
  <c r="P1904" i="23"/>
  <c r="P1020" i="23"/>
  <c r="P220" i="23"/>
  <c r="P750" i="23"/>
  <c r="P1660" i="23"/>
  <c r="P1346" i="23"/>
  <c r="P1878" i="23"/>
  <c r="P591" i="23"/>
  <c r="P487" i="23"/>
  <c r="P499" i="23"/>
  <c r="P219" i="23"/>
  <c r="P170" i="23"/>
  <c r="P1750" i="23"/>
  <c r="P1766" i="23"/>
  <c r="P1413" i="23"/>
  <c r="P88" i="23"/>
  <c r="P1390" i="23"/>
  <c r="P95" i="23"/>
  <c r="P84" i="23"/>
  <c r="P1083" i="23"/>
  <c r="P749" i="23"/>
  <c r="P1364" i="23"/>
  <c r="P1306" i="23"/>
  <c r="P1421" i="23"/>
  <c r="P1132" i="23"/>
  <c r="P58" i="23"/>
  <c r="P1526" i="23"/>
  <c r="P394" i="23"/>
  <c r="P1964" i="23"/>
  <c r="P773" i="23"/>
  <c r="P13" i="23"/>
  <c r="P579" i="23"/>
  <c r="P1599" i="23"/>
  <c r="P151" i="23"/>
  <c r="P1879" i="23"/>
  <c r="P681" i="23"/>
  <c r="P404" i="23"/>
  <c r="P1509" i="23"/>
  <c r="P565" i="23"/>
  <c r="P1546" i="23"/>
  <c r="P1774" i="23"/>
  <c r="P1082" i="23"/>
  <c r="P578" i="23"/>
  <c r="P545" i="23"/>
  <c r="P1687" i="23"/>
  <c r="P327" i="23"/>
  <c r="P810" i="23"/>
  <c r="P1136" i="23"/>
  <c r="P1616" i="23"/>
  <c r="P1175" i="23"/>
  <c r="P793" i="23"/>
  <c r="P40" i="23"/>
  <c r="P1628" i="23"/>
  <c r="P222" i="23"/>
  <c r="P26" i="23"/>
  <c r="P274" i="23"/>
  <c r="P1191" i="23"/>
  <c r="P971" i="23"/>
  <c r="P980" i="23"/>
  <c r="P1392" i="23"/>
  <c r="P136" i="23"/>
  <c r="P775" i="23"/>
  <c r="P1438" i="23"/>
  <c r="P1507" i="23"/>
  <c r="P524" i="23"/>
  <c r="P1990" i="23"/>
  <c r="P1667" i="23"/>
  <c r="P132" i="23"/>
  <c r="P721" i="23"/>
  <c r="P480" i="23"/>
  <c r="P729" i="23"/>
  <c r="P174" i="23"/>
  <c r="P1733" i="23"/>
  <c r="P1024" i="23"/>
  <c r="P592" i="23"/>
  <c r="P238" i="23"/>
  <c r="P295" i="23"/>
  <c r="P1531" i="23"/>
  <c r="P532" i="23"/>
  <c r="P61" i="23"/>
  <c r="P1019" i="23"/>
  <c r="P1916" i="23"/>
  <c r="P726" i="23"/>
  <c r="P283" i="23"/>
  <c r="P809" i="23"/>
  <c r="P272" i="23"/>
  <c r="P262" i="23"/>
  <c r="P1000" i="23"/>
  <c r="P91" i="23"/>
  <c r="P865" i="23"/>
  <c r="P1124" i="23"/>
  <c r="P105" i="23"/>
  <c r="P1030" i="23"/>
  <c r="P833" i="23"/>
  <c r="P1600" i="23"/>
  <c r="P1891" i="23"/>
  <c r="P1980" i="23"/>
  <c r="P964" i="23"/>
  <c r="P74" i="23"/>
  <c r="P1055" i="23"/>
  <c r="P1887" i="23"/>
  <c r="P1488" i="23"/>
  <c r="P1780" i="23"/>
  <c r="P680" i="23"/>
  <c r="P1678" i="23"/>
  <c r="P1318" i="23"/>
  <c r="P429" i="23"/>
  <c r="P826" i="23"/>
  <c r="P612" i="23"/>
  <c r="P736" i="23"/>
  <c r="P458" i="23"/>
  <c r="P985" i="23"/>
  <c r="P1222" i="23"/>
  <c r="P65" i="23"/>
  <c r="P794" i="23"/>
  <c r="P664" i="23"/>
  <c r="P1208" i="23"/>
  <c r="P1143" i="23"/>
  <c r="P254" i="23"/>
  <c r="P409" i="23"/>
  <c r="P1651" i="23"/>
  <c r="P184" i="23"/>
  <c r="P1435" i="23"/>
  <c r="P1815" i="23"/>
  <c r="P354" i="23"/>
  <c r="P1781" i="23"/>
  <c r="P1056" i="23"/>
  <c r="P542" i="23"/>
  <c r="P1496" i="23"/>
  <c r="P888" i="23"/>
  <c r="P1791" i="23"/>
  <c r="P322" i="23"/>
  <c r="P1820" i="23"/>
  <c r="P1218" i="23"/>
  <c r="P290" i="23"/>
  <c r="P1909" i="23"/>
  <c r="P1153" i="23"/>
  <c r="P555" i="23"/>
  <c r="P1657" i="23"/>
  <c r="P1586" i="23"/>
  <c r="P1593" i="23"/>
  <c r="P131" i="23"/>
  <c r="P914" i="23"/>
  <c r="P1025" i="23"/>
  <c r="P842" i="23"/>
  <c r="P637" i="23"/>
  <c r="P583" i="23"/>
  <c r="P1592" i="23"/>
  <c r="P1419" i="23"/>
  <c r="P1894" i="23"/>
  <c r="P885" i="23"/>
  <c r="P181" i="23"/>
  <c r="P1111" i="23"/>
  <c r="P686" i="23"/>
  <c r="P23" i="23"/>
  <c r="P108" i="23"/>
  <c r="P631" i="23"/>
  <c r="P294" i="23"/>
  <c r="P633" i="23"/>
  <c r="P717" i="23"/>
  <c r="P1841" i="23"/>
  <c r="P1548" i="23"/>
  <c r="P1652" i="23"/>
  <c r="P929" i="23"/>
  <c r="P845" i="23"/>
  <c r="P1854" i="23"/>
  <c r="P1447" i="23"/>
  <c r="P1758" i="23"/>
  <c r="P906" i="23"/>
  <c r="P706" i="23"/>
  <c r="P642" i="23"/>
  <c r="P557" i="23"/>
  <c r="P1225" i="23"/>
  <c r="P1982" i="23"/>
  <c r="P1661" i="23"/>
  <c r="P556" i="23"/>
  <c r="P343" i="23"/>
  <c r="P119" i="23"/>
  <c r="P1236" i="23"/>
  <c r="P508" i="23"/>
  <c r="P1945" i="23"/>
  <c r="P1018" i="23"/>
  <c r="P1724" i="23"/>
  <c r="P1164" i="23"/>
  <c r="P1684" i="23"/>
  <c r="P140" i="23"/>
  <c r="P1578" i="23"/>
  <c r="P469" i="23"/>
  <c r="P200" i="23"/>
  <c r="P435" i="23"/>
  <c r="P692" i="23"/>
  <c r="P918" i="23"/>
  <c r="P1673" i="23"/>
  <c r="P500" i="23"/>
  <c r="P1230" i="23"/>
  <c r="P252" i="23"/>
  <c r="P953" i="23"/>
  <c r="P866" i="23"/>
  <c r="P1424" i="23"/>
  <c r="P1798" i="23"/>
  <c r="P154" i="23"/>
  <c r="P700" i="23"/>
  <c r="P1946" i="23"/>
  <c r="P1632" i="23"/>
  <c r="P97" i="23"/>
  <c r="P1925" i="23"/>
  <c r="P1666" i="23"/>
  <c r="P577" i="23"/>
  <c r="P1844" i="23"/>
  <c r="P1978" i="23"/>
  <c r="P1054" i="23"/>
  <c r="P1173" i="23"/>
  <c r="P1441" i="23"/>
  <c r="P1910" i="23"/>
  <c r="P1671" i="23"/>
  <c r="P289" i="23"/>
  <c r="P767" i="23"/>
  <c r="P1985" i="23"/>
  <c r="P844" i="23"/>
  <c r="P1479" i="23"/>
  <c r="P1172" i="23"/>
  <c r="P1659" i="23"/>
  <c r="P134" i="23"/>
  <c r="P1404" i="23"/>
  <c r="P1089" i="23"/>
  <c r="P1696" i="23"/>
  <c r="P889" i="23"/>
  <c r="P1463" i="23"/>
  <c r="P285" i="23"/>
  <c r="P434" i="23"/>
  <c r="P1989" i="23"/>
  <c r="P1515" i="23"/>
  <c r="P746" i="23"/>
  <c r="P1238" i="23"/>
  <c r="P89" i="23"/>
  <c r="P505" i="23"/>
  <c r="P1705" i="23"/>
  <c r="P651" i="23"/>
  <c r="P86" i="23"/>
  <c r="P1662" i="23"/>
  <c r="P172" i="23"/>
  <c r="P454" i="23"/>
  <c r="P723" i="23"/>
  <c r="P558" i="23"/>
  <c r="P221" i="23"/>
  <c r="P521" i="23"/>
  <c r="P735" i="23"/>
  <c r="P1420" i="23"/>
  <c r="P1619" i="23"/>
  <c r="P1743" i="23"/>
  <c r="P713" i="23"/>
  <c r="P1877" i="23"/>
  <c r="P1374" i="23"/>
  <c r="P930" i="23"/>
  <c r="P1539" i="23"/>
  <c r="P1303" i="23"/>
  <c r="P1444" i="23"/>
  <c r="P1160" i="23"/>
  <c r="P203" i="23"/>
  <c r="P29" i="23"/>
  <c r="P819" i="23"/>
  <c r="P1456" i="23"/>
  <c r="P808" i="23"/>
  <c r="P1532" i="23"/>
  <c r="P1470" i="23"/>
  <c r="P1109" i="23"/>
  <c r="P552" i="23"/>
  <c r="P1286" i="23"/>
  <c r="P1200" i="23"/>
  <c r="P317" i="23"/>
  <c r="P440" i="23"/>
  <c r="P335" i="23"/>
  <c r="P1433" i="23"/>
  <c r="P804" i="23"/>
  <c r="P1425" i="23"/>
  <c r="P520" i="23"/>
  <c r="P1890" i="23"/>
  <c r="P1768" i="23"/>
  <c r="P1436" i="23"/>
  <c r="P438" i="23"/>
  <c r="P1868" i="23"/>
  <c r="P1573" i="23"/>
  <c r="P432" i="23"/>
  <c r="P179" i="23"/>
  <c r="P484" i="23"/>
  <c r="P1860" i="23"/>
  <c r="P640" i="23"/>
  <c r="P922" i="23"/>
  <c r="P1428" i="23"/>
  <c r="P1786" i="23"/>
  <c r="P856" i="23"/>
  <c r="P263" i="23"/>
  <c r="P1856" i="23"/>
  <c r="P1283" i="23"/>
  <c r="P1467" i="23"/>
  <c r="P1740" i="23"/>
  <c r="P1340" i="23"/>
  <c r="P1180" i="23"/>
  <c r="P495" i="23"/>
  <c r="P1806" i="23"/>
  <c r="P1540" i="23"/>
  <c r="P1869" i="23"/>
  <c r="P1280" i="23"/>
  <c r="P359" i="23"/>
  <c r="P373" i="23"/>
  <c r="P1977" i="23"/>
  <c r="P1431" i="23"/>
  <c r="P364" i="23"/>
  <c r="P652" i="23"/>
  <c r="P762" i="23"/>
  <c r="P1292" i="23"/>
  <c r="P1086" i="23"/>
  <c r="P225" i="23"/>
  <c r="P1178" i="23"/>
  <c r="P586" i="23"/>
  <c r="P309" i="23"/>
  <c r="P802" i="23"/>
  <c r="P788" i="23"/>
  <c r="P507" i="23"/>
  <c r="P104" i="23"/>
  <c r="P477" i="23"/>
  <c r="P1300" i="23"/>
  <c r="P361" i="23"/>
  <c r="P464" i="23"/>
  <c r="P1116" i="23"/>
  <c r="P489" i="23"/>
  <c r="P942" i="23"/>
  <c r="P1071" i="23"/>
  <c r="P1198" i="23"/>
  <c r="P1034" i="23"/>
  <c r="P1710" i="23"/>
  <c r="P183" i="23"/>
  <c r="P1501" i="23"/>
  <c r="P624" i="23"/>
  <c r="P1426" i="23"/>
  <c r="P399" i="23"/>
  <c r="P1310" i="23"/>
  <c r="P874" i="23"/>
  <c r="P666" i="23"/>
  <c r="P1952" i="23"/>
  <c r="P551" i="23"/>
  <c r="P745" i="23"/>
  <c r="P1572" i="23"/>
  <c r="P1703" i="23"/>
  <c r="P858" i="23"/>
  <c r="P1726" i="23"/>
  <c r="P1464" i="23"/>
  <c r="P261" i="23"/>
  <c r="P49" i="23"/>
  <c r="P57" i="23"/>
  <c r="P768" i="23"/>
  <c r="P1337" i="23"/>
  <c r="P860" i="23"/>
  <c r="P867" i="23"/>
  <c r="P658" i="23"/>
  <c r="P1966" i="23"/>
  <c r="P1773" i="23"/>
  <c r="P1642" i="23"/>
  <c r="P955" i="23"/>
  <c r="P683" i="23"/>
  <c r="P1302" i="23"/>
  <c r="P1257" i="23"/>
  <c r="P35" i="23"/>
  <c r="P1253" i="23"/>
  <c r="P1827" i="23"/>
  <c r="P614" i="23"/>
  <c r="P82" i="23"/>
  <c r="P684" i="23"/>
  <c r="P863" i="23"/>
  <c r="P25" i="23"/>
  <c r="P1746" i="23"/>
  <c r="P1401" i="23"/>
  <c r="P1093" i="23"/>
  <c r="P1541" i="23"/>
  <c r="P1115" i="23"/>
  <c r="P1912" i="23"/>
  <c r="P946" i="23"/>
  <c r="P527" i="23"/>
  <c r="P1203" i="23"/>
  <c r="P854" i="23"/>
  <c r="P1663" i="23"/>
  <c r="P1828" i="23"/>
  <c r="P1698" i="23"/>
  <c r="P1440" i="23"/>
  <c r="P232" i="23"/>
  <c r="P795" i="23"/>
  <c r="P1633" i="23"/>
  <c r="P39" i="23"/>
  <c r="P1358" i="23"/>
  <c r="P1039" i="23"/>
  <c r="P1001" i="23"/>
  <c r="P756" i="23"/>
  <c r="P828" i="23"/>
  <c r="P1104" i="23"/>
  <c r="P1016" i="23"/>
  <c r="P1534" i="23"/>
  <c r="P587" i="23"/>
  <c r="P1545" i="23"/>
  <c r="P1500" i="23"/>
  <c r="P223" i="23"/>
  <c r="P303" i="23"/>
  <c r="P1800" i="23"/>
  <c r="P54" i="23"/>
  <c r="P1936" i="23"/>
  <c r="P1051" i="23"/>
  <c r="P541" i="23"/>
  <c r="P1256" i="23"/>
  <c r="P94" i="23"/>
  <c r="P8" i="23"/>
  <c r="P155" i="23"/>
  <c r="P691" i="23"/>
  <c r="P1694" i="23"/>
  <c r="P1304" i="23"/>
  <c r="P1537" i="23"/>
  <c r="P326" i="23"/>
  <c r="P1637" i="23"/>
  <c r="P1876" i="23"/>
  <c r="P608" i="23"/>
  <c r="P709" i="23"/>
  <c r="P1640" i="23"/>
  <c r="P34" i="23"/>
  <c r="P913" i="23"/>
  <c r="P259" i="23"/>
  <c r="P1864" i="23"/>
  <c r="P1298" i="23"/>
  <c r="P1367" i="23"/>
  <c r="P580" i="23"/>
  <c r="P216" i="23"/>
  <c r="P1042" i="23"/>
  <c r="P1130" i="23"/>
  <c r="P744" i="23"/>
  <c r="P1553" i="23"/>
  <c r="P1214" i="23"/>
  <c r="P682" i="23"/>
  <c r="P687" i="23"/>
  <c r="P1861" i="23"/>
  <c r="P191" i="23"/>
  <c r="P1052" i="23"/>
  <c r="P1037" i="23"/>
  <c r="P1154" i="23"/>
  <c r="P36" i="23"/>
  <c r="P1076" i="23"/>
  <c r="P603" i="23"/>
  <c r="P1277" i="23"/>
  <c r="P1077" i="23"/>
  <c r="P1776" i="23"/>
  <c r="P137" i="23"/>
  <c r="P416" i="23"/>
  <c r="P645" i="23"/>
  <c r="P401" i="23"/>
  <c r="P243" i="23"/>
  <c r="P516" i="23"/>
  <c r="P1287" i="23"/>
  <c r="P329" i="23"/>
  <c r="P727" i="23"/>
  <c r="P765" i="23"/>
  <c r="P258" i="23"/>
  <c r="P969" i="23"/>
  <c r="P1871" i="23"/>
  <c r="P375" i="23"/>
  <c r="P1646" i="23"/>
  <c r="P296" i="23"/>
  <c r="P214" i="23"/>
  <c r="P620" i="23"/>
  <c r="P1735" i="23"/>
  <c r="P1857" i="23"/>
  <c r="P1394" i="23"/>
  <c r="P1249" i="23"/>
  <c r="P38" i="23"/>
  <c r="P1527" i="23"/>
  <c r="P1243" i="23"/>
  <c r="P881" i="23"/>
  <c r="P1434" i="23"/>
  <c r="P418" i="23"/>
  <c r="P1615" i="23"/>
  <c r="P679" i="23"/>
  <c r="P292" i="23"/>
  <c r="P950" i="23"/>
  <c r="P1165" i="23"/>
  <c r="P138" i="23"/>
  <c r="P1049" i="23"/>
  <c r="P1940" i="23"/>
  <c r="P1279" i="23"/>
  <c r="P915" i="23"/>
  <c r="P639" i="23"/>
  <c r="P1377" i="23"/>
  <c r="P190" i="23"/>
  <c r="P919" i="23"/>
  <c r="P199" i="23"/>
  <c r="P1984" i="23"/>
  <c r="P894" i="23"/>
  <c r="P534" i="23"/>
  <c r="P1900" i="23"/>
  <c r="P945" i="23"/>
  <c r="P339" i="23"/>
  <c r="P1168" i="23"/>
  <c r="P1380" i="23"/>
  <c r="P383" i="23"/>
  <c r="P1932" i="23"/>
  <c r="P1911" i="23"/>
  <c r="P443" i="23"/>
  <c r="P1523" i="23"/>
  <c r="P1941" i="23"/>
  <c r="P1352" i="23"/>
  <c r="P1942" i="23"/>
  <c r="P165" i="23"/>
  <c r="P1305" i="23"/>
  <c r="P415" i="23"/>
  <c r="P371" i="23"/>
  <c r="P1384" i="23"/>
  <c r="P1596" i="23"/>
  <c r="P1605" i="23"/>
  <c r="P1162" i="23"/>
  <c r="P1299" i="23"/>
  <c r="P1321" i="23"/>
  <c r="P1135" i="23"/>
  <c r="P1495" i="23"/>
  <c r="P1622" i="23"/>
  <c r="P1736" i="23"/>
  <c r="P661" i="23"/>
  <c r="P1960" i="23"/>
  <c r="P502" i="23"/>
  <c r="P1816" i="23"/>
  <c r="P1418" i="23"/>
  <c r="P374" i="23"/>
  <c r="P1559" i="23"/>
  <c r="P281" i="23"/>
  <c r="P1319" i="23"/>
  <c r="P1481" i="23"/>
  <c r="P1192" i="23"/>
  <c r="P1472" i="23"/>
  <c r="P21" i="23"/>
  <c r="P1297" i="23"/>
  <c r="P1295" i="23"/>
  <c r="P1322" i="23"/>
  <c r="P366" i="23"/>
  <c r="P287" i="23"/>
  <c r="P1355" i="23"/>
  <c r="P621" i="23"/>
  <c r="P1084" i="23"/>
  <c r="P1813" i="23"/>
  <c r="P497" i="23"/>
  <c r="P1038" i="23"/>
  <c r="P81" i="23"/>
  <c r="P1091" i="23"/>
  <c r="P1654" i="23"/>
  <c r="P553" i="23"/>
  <c r="P546" i="23"/>
  <c r="P1895" i="23"/>
  <c r="P1706" i="23"/>
  <c r="P1808" i="23"/>
  <c r="P1354" i="23"/>
  <c r="P1066" i="23"/>
  <c r="P841" i="23"/>
  <c r="P924" i="23"/>
  <c r="P1826" i="23"/>
  <c r="P1889" i="23"/>
  <c r="P360" i="23"/>
  <c r="P47" i="23"/>
  <c r="P724" i="23"/>
  <c r="P1241" i="23"/>
  <c r="P878" i="23"/>
  <c r="P349" i="23"/>
  <c r="P703" i="23"/>
  <c r="P870" i="23"/>
  <c r="P1938" i="23"/>
  <c r="P548" i="23"/>
  <c r="P1223" i="23"/>
  <c r="P1732" i="23"/>
  <c r="P27" i="23"/>
  <c r="P1224" i="23"/>
  <c r="P266" i="23"/>
  <c r="P1987" i="23"/>
  <c r="P430" i="23"/>
  <c r="P6" i="23"/>
  <c r="P1701" i="23"/>
  <c r="P56" i="23"/>
  <c r="P1397" i="23"/>
  <c r="P1784" i="23"/>
  <c r="P424" i="23"/>
  <c r="P1883" i="23"/>
  <c r="P944" i="23"/>
  <c r="P1332" i="23"/>
  <c r="P1477" i="23"/>
  <c r="P1015" i="23"/>
  <c r="P619" i="23"/>
  <c r="P581" i="23"/>
  <c r="P1708" i="23"/>
  <c r="P539" i="23"/>
  <c r="P161" i="23"/>
  <c r="P177" i="23"/>
  <c r="P280" i="23"/>
  <c r="P1288" i="23"/>
  <c r="P939" i="23"/>
  <c r="P670" i="23"/>
  <c r="P659" i="23"/>
  <c r="P1399" i="23"/>
  <c r="P710" i="23"/>
  <c r="P747" i="23"/>
  <c r="P715" i="23"/>
  <c r="P1133" i="23"/>
  <c r="P898" i="23"/>
  <c r="P1937" i="23"/>
  <c r="P538" i="23"/>
  <c r="P1385" i="23"/>
  <c r="P1248" i="23"/>
  <c r="P593" i="23"/>
  <c r="P205" i="23"/>
  <c r="P1582" i="23"/>
  <c r="P562" i="23"/>
  <c r="P613" i="23"/>
  <c r="P671" i="23"/>
  <c r="P1762" i="23"/>
  <c r="P871" i="23"/>
  <c r="P227" i="23"/>
  <c r="P62" i="23"/>
  <c r="P956" i="23"/>
  <c r="P1807" i="23"/>
  <c r="P1405" i="23"/>
  <c r="P1360" i="23"/>
  <c r="P834" i="23"/>
  <c r="P1336" i="23"/>
  <c r="P1478" i="23"/>
  <c r="P490" i="23"/>
  <c r="P1725" i="23"/>
  <c r="P1831" i="23"/>
  <c r="P1754" i="23"/>
  <c r="P814" i="23"/>
  <c r="P1756" i="23"/>
  <c r="P657" i="23"/>
  <c r="P314" i="23"/>
  <c r="P17" i="23"/>
  <c r="P1835" i="23"/>
  <c r="P1731" i="23"/>
  <c r="P72" i="23"/>
  <c r="P77" i="23"/>
  <c r="P818" i="23"/>
  <c r="P1702" i="23"/>
  <c r="P643" i="23"/>
  <c r="P248" i="23"/>
  <c r="P1347" i="23"/>
  <c r="P255" i="23"/>
  <c r="P157" i="23"/>
  <c r="P821" i="23"/>
  <c r="P316" i="23"/>
  <c r="P1817" i="23"/>
  <c r="P50" i="23"/>
  <c r="P994" i="23"/>
  <c r="P1823" i="23"/>
  <c r="P900" i="23"/>
  <c r="P751" i="23"/>
  <c r="P1801" i="23"/>
  <c r="P1189" i="23"/>
  <c r="P1686" i="23"/>
  <c r="P32" i="23"/>
  <c r="P1327" i="23"/>
  <c r="P1098" i="23"/>
  <c r="P1809" i="23"/>
  <c r="P635" i="23"/>
  <c r="P1744" i="23"/>
  <c r="P811" i="23"/>
  <c r="P1837" i="23"/>
  <c r="P909" i="23"/>
  <c r="P178" i="23"/>
  <c r="P465" i="23"/>
  <c r="P1513" i="23"/>
  <c r="P1148" i="23"/>
  <c r="P707" i="23"/>
  <c r="P1636" i="23"/>
  <c r="P892" i="23"/>
  <c r="P1461" i="23"/>
  <c r="P1585" i="23"/>
  <c r="P422" i="23"/>
  <c r="P1683" i="23"/>
  <c r="P761" i="23"/>
  <c r="P1591" i="23"/>
  <c r="P387" i="23"/>
  <c r="P1903" i="23"/>
  <c r="P673" i="23"/>
  <c r="P1237" i="23"/>
  <c r="P1453" i="23"/>
  <c r="P324" i="23"/>
  <c r="P1612" i="23"/>
  <c r="P1795" i="23"/>
  <c r="P1475" i="23"/>
  <c r="P650" i="23"/>
  <c r="P741" i="23"/>
  <c r="P728" i="23"/>
  <c r="P1872" i="23"/>
  <c r="P1748" i="23"/>
  <c r="P1119" i="23"/>
  <c r="P1590" i="23"/>
  <c r="P1641" i="23"/>
  <c r="P891" i="23"/>
  <c r="P600" i="23"/>
  <c r="P986" i="23"/>
  <c r="P1075" i="23"/>
  <c r="P1685" i="23"/>
  <c r="P672" i="23"/>
  <c r="P1476" i="23"/>
  <c r="P1728" i="23"/>
  <c r="P777" i="23"/>
  <c r="P1779" i="23"/>
  <c r="P979" i="23"/>
  <c r="P456" i="23"/>
  <c r="P678" i="23"/>
  <c r="P1974" i="23"/>
  <c r="P573" i="23"/>
  <c r="P1843" i="23"/>
  <c r="P515" i="23"/>
  <c r="P1917" i="23"/>
  <c r="P1564" i="23"/>
  <c r="P978" i="23"/>
  <c r="P1965" i="23"/>
  <c r="P367" i="23"/>
  <c r="P1777" i="23"/>
  <c r="P755" i="23"/>
  <c r="P702" i="23"/>
  <c r="P1821" i="23"/>
  <c r="P936" i="23"/>
  <c r="P694" i="23"/>
  <c r="P1519" i="23"/>
  <c r="P1604" i="23"/>
  <c r="P737" i="23"/>
  <c r="P1620" i="23"/>
  <c r="P1095" i="23"/>
  <c r="P1648" i="23"/>
  <c r="P644" i="23"/>
  <c r="P1262" i="23"/>
  <c r="P905" i="23"/>
  <c r="P1542" i="23"/>
  <c r="P1412" i="23"/>
  <c r="P1117" i="23"/>
  <c r="P1357" i="23"/>
  <c r="P989" i="23"/>
  <c r="P797" i="23"/>
  <c r="P1947" i="23"/>
  <c r="P1101" i="23"/>
  <c r="P718" i="23"/>
  <c r="P1017" i="23"/>
  <c r="P1442" i="23"/>
  <c r="P1391" i="23"/>
  <c r="P572" i="23"/>
  <c r="P85" i="23"/>
  <c r="P1271" i="23"/>
  <c r="P513" i="23"/>
  <c r="P1378" i="23"/>
  <c r="P1307" i="23"/>
  <c r="P189" i="23"/>
  <c r="P561" i="23"/>
  <c r="P1204" i="23"/>
  <c r="P101" i="23"/>
  <c r="P1349" i="23"/>
  <c r="P934" i="23"/>
  <c r="P1081" i="23"/>
  <c r="P1769" i="23"/>
  <c r="P540" i="23"/>
  <c r="P1948" i="23"/>
  <c r="P1255" i="23"/>
  <c r="P1181" i="23"/>
  <c r="P531" i="23"/>
  <c r="P299" i="23"/>
  <c r="P1535" i="23"/>
  <c r="P604" i="23"/>
  <c r="P902" i="23"/>
  <c r="P607" i="23"/>
  <c r="P1968" i="23"/>
  <c r="P523" i="23"/>
  <c r="P1818" i="23"/>
  <c r="P234" i="23"/>
  <c r="P100" i="23"/>
  <c r="P1345" i="23"/>
  <c r="P233" i="23"/>
  <c r="P353" i="23"/>
  <c r="P1028" i="23"/>
  <c r="P1430" i="23"/>
  <c r="P298" i="23"/>
  <c r="P599" i="23"/>
  <c r="P754" i="23"/>
  <c r="P1289" i="23"/>
  <c r="P351" i="23"/>
  <c r="P83" i="23"/>
  <c r="P1562" i="23"/>
  <c r="P1884" i="23"/>
  <c r="P1497" i="23"/>
  <c r="P1387" i="23"/>
  <c r="P576" i="23"/>
  <c r="P1068" i="23"/>
  <c r="P951" i="23"/>
  <c r="P496" i="23"/>
  <c r="P968" i="23"/>
  <c r="P1043" i="23"/>
  <c r="P1533" i="23"/>
  <c r="P594" i="23"/>
  <c r="P41" i="23"/>
  <c r="P1294" i="23"/>
  <c r="P66" i="23"/>
  <c r="P1566" i="23"/>
  <c r="P1252" i="23"/>
  <c r="P460" i="23"/>
  <c r="P1761" i="23"/>
  <c r="P758" i="23"/>
  <c r="P128" i="23"/>
  <c r="P1645" i="23"/>
  <c r="P1097" i="23"/>
  <c r="P1166" i="23"/>
  <c r="P235" i="23"/>
  <c r="P1050" i="23"/>
  <c r="P1723" i="23"/>
  <c r="P1007" i="23"/>
  <c r="P778" i="23"/>
  <c r="P1954" i="23"/>
  <c r="P118" i="23"/>
  <c r="P28" i="23"/>
  <c r="P1099" i="23"/>
  <c r="P112" i="23"/>
  <c r="P759" i="23"/>
  <c r="P1933" i="23"/>
  <c r="P1829" i="23"/>
  <c r="P1059" i="23"/>
  <c r="P1341" i="23"/>
  <c r="P379" i="23"/>
  <c r="P1403" i="23"/>
  <c r="P1848" i="23"/>
  <c r="P1462" i="23"/>
  <c r="P506" i="23"/>
  <c r="P1033" i="23"/>
  <c r="P1918" i="23"/>
  <c r="P853" i="23"/>
  <c r="P180" i="23"/>
  <c r="P1184" i="23"/>
  <c r="P1343" i="23"/>
  <c r="P1012" i="23"/>
  <c r="P776" i="23"/>
  <c r="P186" i="23"/>
  <c r="P1211" i="23"/>
  <c r="P1264" i="23"/>
  <c r="P1339" i="23"/>
  <c r="P536" i="23"/>
  <c r="P493" i="23"/>
  <c r="P207" i="23"/>
  <c r="P522" i="23"/>
  <c r="P857" i="23"/>
  <c r="P1676" i="23"/>
  <c r="P1908" i="23"/>
  <c r="P107" i="23"/>
  <c r="P16" i="23"/>
  <c r="P1549" i="23"/>
  <c r="P167" i="23"/>
  <c r="P378" i="23"/>
  <c r="P1901" i="23"/>
  <c r="P1514" i="23"/>
  <c r="P1177" i="23"/>
  <c r="P616" i="23"/>
  <c r="P1415" i="23"/>
  <c r="P1427" i="23"/>
  <c r="P563" i="23"/>
  <c r="P1251" i="23"/>
  <c r="P962" i="23"/>
  <c r="P459" i="23"/>
  <c r="P1511" i="23"/>
  <c r="P877" i="23"/>
  <c r="P1961" i="23"/>
  <c r="P1611" i="23"/>
  <c r="P1395" i="23"/>
  <c r="P1072" i="23"/>
  <c r="P1026" i="23"/>
  <c r="P800" i="23"/>
  <c r="P1870" i="23"/>
  <c r="P875" i="23"/>
  <c r="P753" i="23"/>
  <c r="P5" i="23"/>
  <c r="P1060" i="23"/>
  <c r="P1315" i="23"/>
  <c r="P893" i="23"/>
  <c r="P698" i="23"/>
  <c r="P1934" i="23"/>
  <c r="P564" i="23"/>
  <c r="P574" i="23"/>
  <c r="P1331" i="23"/>
  <c r="P365" i="23"/>
  <c r="P267" i="23"/>
  <c r="P1085" i="23"/>
  <c r="P1921" i="23"/>
  <c r="P217" i="23"/>
  <c r="P218" i="23"/>
  <c r="P584" i="23"/>
  <c r="P1971" i="23"/>
  <c r="P1608" i="23"/>
  <c r="P117" i="23"/>
  <c r="P344" i="23"/>
  <c r="P342" i="23"/>
  <c r="P1551" i="23"/>
  <c r="P187" i="23"/>
  <c r="P194" i="23"/>
  <c r="P1867" i="23"/>
  <c r="P832" i="23"/>
  <c r="P1151" i="23"/>
  <c r="P1618" i="23"/>
  <c r="P570" i="23"/>
  <c r="P439" i="23"/>
  <c r="P228" i="23"/>
  <c r="P998" i="23"/>
  <c r="P1266" i="23"/>
  <c r="P602" i="23"/>
  <c r="P1627" i="23"/>
  <c r="P1567" i="23"/>
  <c r="P648" i="23"/>
  <c r="P1320" i="23"/>
  <c r="P1004" i="23"/>
  <c r="P601" i="23"/>
  <c r="P358" i="23"/>
  <c r="P53" i="23"/>
  <c r="P1474" i="23"/>
  <c r="P1219" i="23"/>
  <c r="P627" i="23"/>
  <c r="P1027" i="23"/>
  <c r="P408" i="23"/>
  <c r="P1429" i="23"/>
  <c r="P622" i="23"/>
  <c r="P1587" i="23"/>
  <c r="P264" i="23"/>
  <c r="P791" i="23"/>
  <c r="P1309" i="23"/>
  <c r="P1112" i="23"/>
  <c r="P1330" i="23"/>
  <c r="P1369" i="23"/>
  <c r="P928" i="23"/>
  <c r="P1196" i="23"/>
  <c r="P311" i="23"/>
  <c r="P1454" i="23"/>
  <c r="P852" i="23"/>
  <c r="P1583" i="23"/>
  <c r="P1919" i="23"/>
  <c r="P799" i="23"/>
  <c r="P300" i="23"/>
  <c r="P1570" i="23"/>
  <c r="P1581" i="23"/>
  <c r="P1656" i="23"/>
  <c r="P1013" i="23"/>
  <c r="P334" i="23"/>
  <c r="P1157" i="23"/>
  <c r="P1194" i="23"/>
  <c r="P1759" i="23"/>
  <c r="P609" i="23"/>
  <c r="P121" i="23"/>
  <c r="P966" i="23"/>
  <c r="P1557" i="23"/>
  <c r="P1350" i="23"/>
  <c r="P1797" i="23"/>
  <c r="P68" i="23"/>
  <c r="P1329" i="23"/>
  <c r="P1313" i="23"/>
  <c r="P504" i="23"/>
  <c r="P1122" i="23"/>
  <c r="P1062" i="23"/>
  <c r="P1794" i="23"/>
  <c r="P1906" i="23"/>
  <c r="P1078" i="23"/>
  <c r="P273" i="23"/>
  <c r="P1274" i="23"/>
  <c r="P656" i="23"/>
  <c r="P1437" i="23"/>
  <c r="P312" i="23"/>
  <c r="P1967" i="23"/>
  <c r="P129" i="23"/>
  <c r="P823" i="23"/>
  <c r="P716" i="23"/>
  <c r="P1550" i="23"/>
  <c r="P10" i="23"/>
  <c r="P245" i="23"/>
  <c r="P159" i="23"/>
  <c r="P731" i="23"/>
  <c r="P596" i="23"/>
  <c r="P338" i="23"/>
  <c r="P1410" i="23"/>
  <c r="P1949" i="23"/>
  <c r="P1899" i="23"/>
  <c r="P1480" i="23"/>
  <c r="P1187" i="23"/>
  <c r="P790" i="23"/>
  <c r="P660" i="23"/>
  <c r="P869" i="23"/>
  <c r="P1556" i="23"/>
  <c r="P1607" i="23"/>
  <c r="P879" i="23"/>
  <c r="P1810" i="23"/>
  <c r="P1088" i="23"/>
  <c r="P618" i="23"/>
  <c r="P846" i="23"/>
  <c r="P1149" i="23"/>
  <c r="P559" i="23"/>
  <c r="P1972" i="23"/>
  <c r="P838" i="23"/>
  <c r="P357" i="23"/>
  <c r="P1847" i="23"/>
  <c r="P837" i="23"/>
  <c r="P1005" i="23"/>
  <c r="P991" i="23"/>
  <c r="P1970" i="23"/>
  <c r="P792" i="23"/>
  <c r="P1370" i="23"/>
  <c r="P976" i="23"/>
  <c r="P304" i="23"/>
  <c r="P1079" i="23"/>
  <c r="P1928" i="23"/>
  <c r="P981" i="23"/>
  <c r="P993" i="23"/>
  <c r="P1536" i="23"/>
  <c r="P779" i="23"/>
  <c r="P1021" i="23"/>
  <c r="P1209" i="23"/>
  <c r="P783" i="23"/>
  <c r="P1452" i="23"/>
  <c r="P1324" i="23"/>
  <c r="P212" i="23"/>
  <c r="P1729" i="23"/>
  <c r="P1679" i="23"/>
  <c r="P1432" i="23"/>
  <c r="P1525" i="23"/>
  <c r="P711" i="23"/>
  <c r="P406" i="23"/>
  <c r="P1353" i="23"/>
  <c r="P69" i="23"/>
  <c r="P628" i="23"/>
  <c r="P886" i="23"/>
  <c r="P1459" i="23"/>
  <c r="P210" i="23"/>
  <c r="P363" i="23"/>
  <c r="P1672" i="23"/>
  <c r="P859" i="23"/>
  <c r="P486" i="23"/>
  <c r="P1644" i="23"/>
  <c r="P1254" i="23"/>
  <c r="P1760" i="23"/>
  <c r="P372" i="23"/>
  <c r="P974" i="23"/>
  <c r="P356" i="23"/>
  <c r="P37" i="23"/>
  <c r="P984" i="23"/>
  <c r="P206" i="23"/>
  <c r="P743" i="23"/>
  <c r="P1396" i="23"/>
  <c r="P862" i="23"/>
  <c r="P1368" i="23"/>
  <c r="P943" i="23"/>
  <c r="P1258" i="23"/>
  <c r="P987" i="23"/>
  <c r="P1635" i="23"/>
  <c r="P967" i="23"/>
  <c r="P1127" i="23"/>
  <c r="P625" i="23"/>
  <c r="P1862" i="23"/>
  <c r="P1802" i="23"/>
  <c r="P1246" i="23"/>
  <c r="P79" i="23"/>
  <c r="P1508" i="23"/>
  <c r="P315" i="23"/>
  <c r="P1597" i="23"/>
  <c r="P1006" i="23"/>
  <c r="P1121" i="23"/>
  <c r="P1613" i="23"/>
  <c r="P1730" i="23"/>
  <c r="P611" i="23"/>
  <c r="P395" i="23"/>
  <c r="P1524" i="23"/>
  <c r="P1763" i="23"/>
  <c r="P1631" i="23"/>
  <c r="P1649" i="23"/>
  <c r="P1944" i="23"/>
  <c r="P288" i="23"/>
  <c r="P1206" i="23"/>
  <c r="P1190" i="23"/>
  <c r="P1381" i="23"/>
  <c r="P282" i="23"/>
  <c r="P1749" i="23"/>
  <c r="P265" i="23"/>
  <c r="P769" i="23"/>
  <c r="P147" i="23"/>
  <c r="P1362" i="23"/>
  <c r="P649" i="23"/>
  <c r="P1094" i="23"/>
  <c r="P340" i="23"/>
  <c r="P1259" i="23"/>
  <c r="P1067" i="23"/>
  <c r="P1108" i="23"/>
  <c r="P1858" i="23"/>
  <c r="P655" i="23"/>
  <c r="P1290" i="23"/>
  <c r="P166" i="23"/>
  <c r="P1643" i="23"/>
  <c r="P1897" i="23"/>
  <c r="P1213" i="23"/>
  <c r="P1629" i="23"/>
  <c r="P829" i="23"/>
  <c r="P1757" i="23"/>
  <c r="P197" i="23"/>
  <c r="P63" i="23"/>
  <c r="P1840" i="23"/>
  <c r="P1105" i="23"/>
  <c r="P1881" i="23"/>
  <c r="P331" i="23"/>
  <c r="P796" i="23"/>
  <c r="P1681" i="23"/>
  <c r="P148" i="23"/>
  <c r="P52" i="23"/>
  <c r="P1074" i="23"/>
  <c r="P1882" i="23"/>
  <c r="P1799" i="23"/>
  <c r="P1778" i="23"/>
  <c r="P606" i="23"/>
  <c r="P904" i="23"/>
  <c r="P1498" i="23"/>
  <c r="P665" i="23"/>
  <c r="P1783" i="23"/>
  <c r="P895" i="23"/>
  <c r="P1411" i="23"/>
  <c r="P1359" i="23"/>
  <c r="P153" i="23"/>
  <c r="P1668" i="23"/>
  <c r="P509" i="23"/>
  <c r="P1565" i="23"/>
  <c r="P347" i="23"/>
  <c r="P1382" i="23"/>
  <c r="P215" i="23"/>
  <c r="P323" i="23"/>
  <c r="P1493" i="23"/>
  <c r="P1930" i="23"/>
  <c r="P1892" i="23"/>
  <c r="P990" i="23"/>
  <c r="P78" i="23"/>
  <c r="P1278" i="23"/>
  <c r="P341" i="23"/>
  <c r="P204" i="23"/>
  <c r="P1267" i="23"/>
  <c r="P1090" i="23"/>
  <c r="P24" i="23"/>
  <c r="P1342" i="23"/>
  <c r="P173" i="23"/>
  <c r="P925" i="23"/>
  <c r="P1638" i="23"/>
  <c r="P236" i="23"/>
  <c r="P19" i="23"/>
  <c r="P135" i="23"/>
  <c r="P389" i="23"/>
  <c r="P1103" i="23"/>
  <c r="P1047" i="23"/>
  <c r="P431" i="23"/>
  <c r="P441" i="23"/>
  <c r="P824" i="23"/>
  <c r="P1986" i="23"/>
  <c r="P141" i="23"/>
  <c r="P1029" i="23"/>
  <c r="P1770" i="23"/>
  <c r="P1739" i="23"/>
  <c r="P938" i="23"/>
  <c r="P492" i="23"/>
  <c r="P305" i="23"/>
  <c r="P1144" i="23"/>
  <c r="P1547" i="23"/>
  <c r="P766" i="23"/>
  <c r="P1924" i="23"/>
  <c r="P1914" i="23"/>
  <c r="P1063" i="23"/>
  <c r="P33" i="23"/>
  <c r="P948" i="23"/>
  <c r="P1772" i="23"/>
  <c r="P695" i="23"/>
  <c r="P1859" i="23"/>
  <c r="P1543" i="23"/>
  <c r="P1907" i="23"/>
  <c r="P1416" i="23"/>
  <c r="P705" i="23"/>
  <c r="P1969" i="23"/>
  <c r="P674" i="23"/>
  <c r="P447" i="23"/>
  <c r="P169" i="23"/>
  <c r="P1250" i="23"/>
  <c r="P241" i="23"/>
  <c r="P1371" i="23"/>
  <c r="P1045" i="23"/>
  <c r="P1751" i="23"/>
  <c r="P156" i="23"/>
  <c r="P957" i="23"/>
  <c r="P958" i="23"/>
  <c r="P1595" i="23"/>
  <c r="P1220" i="23"/>
  <c r="P514" i="23"/>
  <c r="P400" i="23"/>
  <c r="P1617" i="23"/>
  <c r="P1516" i="23"/>
  <c r="P1199" i="23"/>
  <c r="P1568" i="23"/>
  <c r="P1624" i="23"/>
  <c r="P638" i="23"/>
  <c r="P124" i="23"/>
  <c r="P468" i="23"/>
  <c r="P757" i="23"/>
  <c r="P654" i="23"/>
  <c r="P1606" i="23"/>
  <c r="P1962" i="23"/>
  <c r="P93" i="23"/>
  <c r="P470" i="23"/>
  <c r="P481" i="23"/>
  <c r="P1886" i="23"/>
  <c r="P526" i="23"/>
  <c r="P1639" i="23"/>
  <c r="P451" i="23"/>
  <c r="P1674" i="23"/>
  <c r="P1836" i="23"/>
  <c r="P310" i="23"/>
  <c r="P569" i="23"/>
  <c r="P851" i="23"/>
  <c r="P722" i="23"/>
  <c r="P732" i="23"/>
  <c r="P31" i="23"/>
  <c r="P1163" i="23"/>
  <c r="P1838" i="23"/>
  <c r="P1745" i="23"/>
  <c r="P760" i="23"/>
  <c r="P1689" i="23"/>
  <c r="P677" i="23"/>
  <c r="P1700" i="23"/>
  <c r="P1839" i="23"/>
  <c r="P346" i="23"/>
  <c r="P830" i="23"/>
  <c r="P96" i="23"/>
  <c r="P1139" i="23"/>
  <c r="P533" i="23"/>
  <c r="P1155" i="23"/>
  <c r="P1323" i="23"/>
  <c r="P67" i="23"/>
  <c r="P1790" i="23"/>
  <c r="P1958" i="23"/>
  <c r="P675" i="23"/>
  <c r="P185" i="23"/>
  <c r="P1120" i="23"/>
  <c r="P1849" i="23"/>
  <c r="P498" i="23"/>
  <c r="P411" i="23"/>
  <c r="P1035" i="23"/>
  <c r="P597" i="23"/>
  <c r="P1142" i="23"/>
  <c r="P1825" i="23"/>
  <c r="P1885" i="23"/>
  <c r="P872" i="23"/>
  <c r="P120" i="23"/>
  <c r="P1713" i="23"/>
  <c r="P1169" i="23"/>
  <c r="P1335" i="23"/>
  <c r="P1010" i="23"/>
  <c r="P1282" i="23"/>
  <c r="P1630" i="23"/>
  <c r="P1414" i="23"/>
  <c r="P961" i="23"/>
  <c r="P972" i="23"/>
  <c r="P293" i="23"/>
  <c r="P571" i="23"/>
  <c r="P133" i="23"/>
  <c r="P752" i="23"/>
  <c r="P782" i="23"/>
  <c r="P1833" i="23"/>
  <c r="P1677" i="23"/>
  <c r="P1158" i="23"/>
  <c r="P158" i="23"/>
  <c r="P209" i="23"/>
  <c r="P952" i="23"/>
  <c r="P1504" i="23"/>
  <c r="P566" i="23"/>
  <c r="P1717" i="23"/>
  <c r="P1670" i="23"/>
  <c r="P815" i="23"/>
  <c r="P433" i="23"/>
  <c r="P1485" i="23"/>
  <c r="P839" i="23"/>
  <c r="P1584" i="23"/>
  <c r="P328" i="23"/>
  <c r="P485" i="23"/>
  <c r="P763" i="23"/>
  <c r="P1260" i="23"/>
  <c r="P1771" i="23"/>
  <c r="P932" i="23"/>
  <c r="P1737" i="23"/>
  <c r="P641" i="23"/>
  <c r="P1446" i="23"/>
  <c r="P1161" i="23"/>
  <c r="P1150" i="23"/>
  <c r="P229" i="23"/>
  <c r="P70" i="23"/>
  <c r="P921" i="23"/>
  <c r="P337" i="23"/>
  <c r="P1468" i="23"/>
  <c r="P1471" i="23"/>
  <c r="P1146" i="23"/>
  <c r="P1575" i="23"/>
  <c r="P931" i="23"/>
  <c r="P393" i="23"/>
  <c r="P1110" i="23"/>
  <c r="P250" i="23"/>
  <c r="P941" i="23"/>
  <c r="P970" i="23"/>
  <c r="P1373" i="23"/>
  <c r="P1040" i="23"/>
  <c r="P1272" i="23"/>
  <c r="P1830" i="23"/>
  <c r="P1372" i="23"/>
  <c r="P701" i="23"/>
  <c r="P275" i="23"/>
  <c r="P388" i="23"/>
  <c r="P224" i="23"/>
  <c r="P712" i="23"/>
  <c r="P1159" i="23"/>
  <c r="P1386" i="23"/>
  <c r="P1554" i="23"/>
  <c r="P1796" i="23"/>
  <c r="P130" i="23"/>
  <c r="P1959" i="23"/>
  <c r="P1814" i="23"/>
  <c r="P1064" i="23"/>
  <c r="P268" i="23"/>
  <c r="P377" i="23"/>
  <c r="P688" i="23"/>
  <c r="P1788" i="23"/>
  <c r="P1888" i="23"/>
  <c r="P1276" i="23"/>
  <c r="P1365" i="23"/>
  <c r="P1865" i="23"/>
  <c r="P917" i="23"/>
  <c r="P1555" i="23"/>
  <c r="P1080" i="23"/>
  <c r="P1409" i="23"/>
  <c r="P738" i="23"/>
  <c r="P1805" i="23"/>
  <c r="P669" i="23"/>
  <c r="P30" i="23"/>
  <c r="P1742" i="23"/>
  <c r="P1697" i="23"/>
  <c r="P51" i="23"/>
  <c r="P1852" i="23"/>
  <c r="P720" i="23"/>
  <c r="P1658" i="23"/>
  <c r="P868" i="23"/>
  <c r="P3" i="23"/>
  <c r="P1096" i="23"/>
  <c r="P407" i="23"/>
  <c r="P211" i="23"/>
  <c r="P916" i="23"/>
  <c r="P1503" i="23"/>
  <c r="P1145" i="23"/>
  <c r="P883" i="23"/>
  <c r="P1521" i="23"/>
  <c r="P1273" i="23"/>
  <c r="P1953" i="23"/>
  <c r="P336" i="23"/>
  <c r="P1229" i="23"/>
  <c r="P1812" i="23"/>
  <c r="P1366" i="23"/>
  <c r="P1265" i="23"/>
  <c r="P890" i="23"/>
  <c r="P1152" i="23"/>
  <c r="P333" i="23"/>
  <c r="P1065" i="23"/>
  <c r="P271" i="23"/>
  <c r="P1579" i="23"/>
  <c r="P1348" i="23"/>
  <c r="P954" i="23"/>
  <c r="P1626" i="23"/>
  <c r="P1210" i="23"/>
  <c r="P453" i="23"/>
  <c r="P1376" i="23"/>
  <c r="P474" i="23"/>
  <c r="P1650" i="23"/>
  <c r="P1087" i="23"/>
  <c r="P1344" i="23"/>
  <c r="P933" i="23"/>
  <c r="P615" i="23"/>
  <c r="P840" i="23"/>
  <c r="P1407" i="23"/>
  <c r="P999" i="23"/>
  <c r="P1765" i="23"/>
  <c r="P1314" i="23"/>
  <c r="P1482" i="23"/>
  <c r="P784" i="23"/>
  <c r="P1092" i="23"/>
  <c r="P231" i="23"/>
  <c r="P1317" i="23"/>
  <c r="P284" i="23"/>
  <c r="P748" i="23"/>
  <c r="P1518" i="23"/>
  <c r="P362" i="23"/>
  <c r="P1647" i="23"/>
  <c r="P1129" i="23"/>
  <c r="P1069" i="23"/>
  <c r="P1325" i="23"/>
  <c r="P475" i="23"/>
  <c r="P1785" i="23"/>
  <c r="P1715" i="23"/>
  <c r="P1609" i="23"/>
  <c r="P995" i="23"/>
  <c r="P511" i="23"/>
  <c r="P663" i="23"/>
  <c r="P1443" i="23"/>
  <c r="P1602" i="23"/>
  <c r="P1233" i="23"/>
  <c r="P530" i="23"/>
  <c r="P667" i="23"/>
  <c r="P1439" i="23"/>
  <c r="P392" i="23"/>
  <c r="P239" i="23"/>
  <c r="P1490" i="23"/>
  <c r="P43" i="23"/>
  <c r="P457" i="23"/>
  <c r="P1406" i="23"/>
  <c r="P163" i="23"/>
  <c r="P1263" i="23"/>
  <c r="P1351" i="23"/>
  <c r="P907" i="23"/>
  <c r="P549" i="23"/>
  <c r="P653" i="23"/>
  <c r="P940" i="23"/>
  <c r="P997" i="23"/>
  <c r="P1245" i="23"/>
  <c r="P73" i="23"/>
  <c r="P355" i="23"/>
  <c r="P849" i="23"/>
  <c r="P623" i="23"/>
  <c r="P123" i="23"/>
  <c r="P1755" i="23"/>
  <c r="P313" i="23"/>
  <c r="P1598" i="23"/>
  <c r="P882" i="23"/>
  <c r="P1711" i="23"/>
  <c r="P1734" i="23"/>
  <c r="P1195" i="23"/>
  <c r="P1032" i="23"/>
  <c r="P251" i="23"/>
  <c r="P1787" i="23"/>
  <c r="P1235" i="23"/>
  <c r="P291" i="23"/>
  <c r="P1451" i="23"/>
  <c r="P1563" i="23"/>
  <c r="P14" i="23"/>
  <c r="P350" i="23"/>
  <c r="P1522" i="23"/>
  <c r="P848" i="23"/>
  <c r="P1824" i="23"/>
  <c r="P1465" i="23"/>
  <c r="P598" i="23"/>
  <c r="P568" i="23"/>
  <c r="P1576" i="23"/>
  <c r="P1239" i="23"/>
  <c r="P1106" i="23"/>
  <c r="P813" i="23"/>
  <c r="P1073" i="23"/>
  <c r="P384" i="23"/>
  <c r="P730" i="23"/>
  <c r="P1138" i="23"/>
  <c r="P714" i="23"/>
  <c r="P719" i="23"/>
  <c r="P1764" i="23"/>
  <c r="P45" i="23"/>
  <c r="P662" i="23"/>
  <c r="P71" i="23"/>
  <c r="P125" i="23"/>
  <c r="P348" i="23"/>
  <c r="P896" i="23"/>
  <c r="P1383" i="23"/>
  <c r="P1102" i="23"/>
  <c r="P1455" i="23"/>
  <c r="P7" i="23"/>
  <c r="P1197" i="23"/>
  <c r="P403" i="23"/>
  <c r="P510" i="23"/>
  <c r="P1601" i="23"/>
  <c r="P1140" i="23"/>
  <c r="P764" i="23"/>
  <c r="P1126" i="23"/>
  <c r="P188" i="23"/>
  <c r="P1789" i="23"/>
  <c r="P1714" i="23"/>
  <c r="P1261" i="23"/>
  <c r="P1720" i="23"/>
  <c r="P1221" i="23"/>
  <c r="P1804" i="23"/>
  <c r="P1951" i="23"/>
  <c r="P725" i="23"/>
  <c r="P1905" i="23"/>
  <c r="P397" i="23"/>
  <c r="P1920" i="23"/>
  <c r="P1141" i="23"/>
  <c r="P325" i="23"/>
  <c r="P1393" i="23"/>
  <c r="P822" i="23"/>
  <c r="P92" i="23"/>
  <c r="P920" i="23"/>
  <c r="P202" i="23"/>
  <c r="P937" i="23"/>
  <c r="P318" i="23"/>
  <c r="P193" i="23"/>
  <c r="P46" i="23"/>
  <c r="P1863" i="23"/>
  <c r="P463" i="23"/>
  <c r="P226" i="23"/>
  <c r="P1301" i="23"/>
  <c r="P1499" i="23"/>
  <c r="P786" i="23"/>
  <c r="P368" i="23"/>
  <c r="P1923" i="23"/>
  <c r="P1691" i="23"/>
  <c r="P1653" i="23"/>
  <c r="P864" i="23"/>
  <c r="P1489" i="23"/>
  <c r="P887" i="23"/>
  <c r="P634" i="23"/>
  <c r="P1569" i="23"/>
  <c r="P855" i="23"/>
  <c r="P479" i="23"/>
  <c r="P276" i="23"/>
  <c r="P1423" i="23"/>
  <c r="P142" i="23"/>
  <c r="P1227" i="23"/>
  <c r="P1560" i="23"/>
  <c r="P257" i="23"/>
  <c r="P1061" i="23"/>
  <c r="P297" i="23"/>
  <c r="P436" i="23"/>
  <c r="P1008" i="23"/>
  <c r="P630" i="23"/>
  <c r="P452" i="23"/>
  <c r="P589" i="23"/>
  <c r="P382" i="23"/>
  <c r="P442" i="23"/>
  <c r="P1712" i="23"/>
  <c r="P1308" i="23"/>
  <c r="P901" i="23"/>
  <c r="P708" i="23"/>
  <c r="P122" i="23"/>
  <c r="P473" i="23"/>
  <c r="P494" i="23"/>
  <c r="P1212" i="23"/>
  <c r="P1036" i="23"/>
  <c r="P307" i="23"/>
  <c r="P256" i="23"/>
  <c r="P1070" i="23"/>
  <c r="P44" i="23"/>
  <c r="P213" i="23"/>
  <c r="P146" i="23"/>
  <c r="P1866" i="23"/>
  <c r="P1334" i="23"/>
  <c r="P547" i="23"/>
  <c r="P1207" i="23"/>
  <c r="P1494" i="23"/>
  <c r="P1023" i="23"/>
  <c r="P1234" i="23"/>
  <c r="P1167" i="23"/>
  <c r="P1819" i="23"/>
  <c r="P1356" i="23"/>
  <c r="P1898" i="23"/>
  <c r="P1669" i="23"/>
  <c r="P734" i="23"/>
  <c r="P1449" i="23"/>
  <c r="P76" i="23"/>
  <c r="P1528" i="23"/>
  <c r="P253" i="23"/>
  <c r="P11" i="23"/>
  <c r="P461" i="23"/>
  <c r="P1935" i="23"/>
  <c r="P260" i="23"/>
  <c r="P560" i="23"/>
  <c r="P1046" i="23"/>
  <c r="P98" i="23"/>
  <c r="P386" i="23"/>
  <c r="P1529" i="23"/>
  <c r="P1976" i="23"/>
  <c r="P1215" i="23"/>
  <c r="P55" i="23"/>
  <c r="P286" i="23"/>
  <c r="P923" i="23"/>
  <c r="P1811" i="23"/>
  <c r="P1842" i="23"/>
  <c r="P1738" i="23"/>
  <c r="P414" i="23"/>
  <c r="P277" i="23"/>
  <c r="P1963" i="23"/>
  <c r="P926" i="23"/>
  <c r="P330" i="23"/>
  <c r="P774" i="23"/>
  <c r="P880" i="23"/>
  <c r="P977" i="23"/>
  <c r="P246" i="23"/>
  <c r="P1517" i="23"/>
  <c r="P1875" i="23"/>
  <c r="P582" i="23"/>
  <c r="P1326" i="23"/>
  <c r="P982" i="23"/>
  <c r="P396" i="23"/>
  <c r="P1291" i="23"/>
  <c r="P1855" i="23"/>
  <c r="P787" i="23"/>
  <c r="P1510" i="23"/>
  <c r="P1128" i="23"/>
  <c r="P302" i="23"/>
  <c r="P1183" i="23"/>
  <c r="P446" i="23"/>
  <c r="P462" i="23"/>
  <c r="P1058" i="23"/>
  <c r="P12" i="23"/>
  <c r="P380" i="23"/>
  <c r="P369" i="23"/>
  <c r="P647" i="23"/>
  <c r="P850" i="23"/>
  <c r="P1022" i="23"/>
  <c r="P1486" i="23"/>
  <c r="P421" i="23"/>
  <c r="P781" i="23"/>
  <c r="P1114" i="23"/>
  <c r="P1270" i="23"/>
  <c r="P1803" i="23"/>
  <c r="P1893" i="23"/>
  <c r="P1665" i="23"/>
  <c r="P1484" i="23"/>
  <c r="P419" i="23"/>
  <c r="P1834" i="23"/>
  <c r="P1174" i="23"/>
  <c r="P149" i="23"/>
  <c r="P927" i="23"/>
  <c r="P903" i="23"/>
  <c r="P1574" i="23"/>
  <c r="P176" i="23"/>
  <c r="P1782" i="23"/>
  <c r="P1718" i="23"/>
  <c r="P198" i="23"/>
  <c r="P279" i="23"/>
  <c r="P59" i="23"/>
  <c r="P143" i="23"/>
  <c r="P789" i="23"/>
  <c r="P960" i="23"/>
  <c r="P466" i="23"/>
  <c r="P1505" i="23"/>
  <c r="P973" i="23"/>
  <c r="P1268" i="23"/>
  <c r="P1721" i="23"/>
  <c r="P80" i="23"/>
  <c r="P1483" i="23"/>
  <c r="P740" i="23"/>
  <c r="P1188" i="23"/>
  <c r="P1709" i="23"/>
  <c r="P1950" i="23"/>
  <c r="P1492" i="23"/>
  <c r="P1943" i="23"/>
  <c r="P1675" i="23"/>
  <c r="P103" i="23"/>
  <c r="P164" i="23"/>
  <c r="P1193" i="23"/>
  <c r="P1003" i="23"/>
  <c r="P1682" i="23"/>
  <c r="P1913" i="23"/>
  <c r="P1874" i="23"/>
  <c r="P992" i="23"/>
  <c r="P518" i="23"/>
  <c r="P381" i="23"/>
  <c r="P240" i="23"/>
  <c r="P1002" i="23"/>
  <c r="P376" i="23"/>
  <c r="P676" i="23"/>
  <c r="P1956" i="23"/>
  <c r="P1680" i="23"/>
  <c r="P798" i="23"/>
  <c r="P237" i="23"/>
  <c r="P1202" i="23"/>
  <c r="P801" i="23"/>
  <c r="P949" i="23"/>
  <c r="P873" i="23"/>
  <c r="P861" i="23"/>
  <c r="P1417" i="23"/>
  <c r="P1610" i="23"/>
  <c r="P610" i="23"/>
  <c r="P1284" i="23"/>
  <c r="P113" i="23"/>
  <c r="P1512" i="23"/>
  <c r="P835" i="23"/>
  <c r="P1880" i="23"/>
  <c r="P817" i="23"/>
  <c r="P1727" i="23"/>
  <c r="P1186" i="23"/>
  <c r="P472" i="23"/>
  <c r="P160" i="23"/>
  <c r="P1577" i="23"/>
  <c r="P636" i="23"/>
  <c r="P426" i="23"/>
  <c r="P899" i="23"/>
  <c r="P1722" i="23"/>
  <c r="P1621" i="23"/>
  <c r="P1156" i="23"/>
  <c r="P528" i="23"/>
  <c r="P1487" i="23"/>
  <c r="P1113" i="23"/>
  <c r="P1031" i="23"/>
  <c r="P390" i="23"/>
  <c r="P488" i="23"/>
  <c r="P1048" i="23"/>
  <c r="P9" i="23"/>
  <c r="P742" i="23"/>
  <c r="P646" i="23"/>
  <c r="P519" i="23"/>
  <c r="P770" i="23"/>
  <c r="P1846" i="23"/>
  <c r="P807" i="23"/>
  <c r="P910" i="23"/>
  <c r="P947" i="23"/>
  <c r="P352" i="23"/>
  <c r="P843" i="23"/>
  <c r="P1634" i="23"/>
  <c r="P230" i="23"/>
  <c r="P1793" i="23"/>
  <c r="P1388" i="23"/>
  <c r="P1179" i="23"/>
  <c r="P1328" i="23"/>
  <c r="P42" i="23"/>
  <c r="P697" i="23"/>
  <c r="P1594" i="23"/>
  <c r="P412" i="23"/>
  <c r="P626" i="23"/>
  <c r="P1123" i="23"/>
  <c r="P423" i="23"/>
  <c r="P1361" i="23"/>
  <c r="P827" i="23"/>
  <c r="P1011" i="23"/>
  <c r="P1845" i="23"/>
  <c r="P405" i="23"/>
  <c r="P192" i="23"/>
  <c r="P996" i="23"/>
  <c r="P244" i="23"/>
  <c r="P437" i="23"/>
  <c r="P1558" i="23"/>
  <c r="P1752" i="23"/>
  <c r="P139" i="23"/>
  <c r="P1552" i="23"/>
  <c r="P617" i="23"/>
  <c r="P1896" i="23"/>
  <c r="P208" i="23"/>
  <c r="P171" i="23"/>
  <c r="P1981" i="23"/>
  <c r="P270" i="23"/>
  <c r="P689" i="23"/>
  <c r="P1655" i="23"/>
  <c r="P1185" i="23"/>
  <c r="P554" i="23"/>
  <c r="P1775" i="23"/>
  <c r="P965" i="23"/>
  <c r="P420" i="23"/>
  <c r="P1170" i="23"/>
  <c r="P1902" i="23"/>
  <c r="P478" i="23"/>
  <c r="P370" i="23"/>
  <c r="P1131" i="23"/>
  <c r="P1707" i="23"/>
  <c r="P64" i="23"/>
  <c r="P345" i="23"/>
  <c r="P1664" i="23"/>
  <c r="P242" i="23"/>
  <c r="P1338" i="23"/>
  <c r="P1873" i="23"/>
  <c r="P1217" i="23"/>
  <c r="P491" i="23"/>
  <c r="P685" i="23"/>
  <c r="P847" i="23"/>
  <c r="P428" i="23"/>
  <c r="P22" i="23"/>
  <c r="P1458" i="23"/>
  <c r="P201" i="23"/>
  <c r="P152" i="23"/>
  <c r="P1929" i="23"/>
  <c r="P301" i="23"/>
  <c r="P109" i="23"/>
  <c r="P1363" i="23"/>
  <c r="P1719" i="23"/>
  <c r="P1281" i="23"/>
  <c r="P1402" i="23"/>
  <c r="P567" i="23"/>
  <c r="P1530" i="23"/>
  <c r="P1205" i="23"/>
  <c r="P450" i="23"/>
  <c r="P1057" i="23"/>
  <c r="P1544" i="23"/>
  <c r="P1379" i="23"/>
  <c r="P1588" i="23"/>
  <c r="P739" i="23"/>
  <c r="P483" i="23"/>
  <c r="P512" i="23"/>
  <c r="P398" i="23"/>
  <c r="P111" i="23"/>
  <c r="P1460" i="23"/>
  <c r="P87" i="23"/>
  <c r="P1491" i="23"/>
  <c r="P1014" i="23"/>
  <c r="P1747" i="23"/>
  <c r="P196" i="23"/>
  <c r="P1389" i="23"/>
  <c r="P1957" i="23"/>
  <c r="P1473" i="23"/>
  <c r="P168" i="23"/>
  <c r="P182" i="23"/>
  <c r="P1926" i="23"/>
  <c r="P1242" i="23"/>
  <c r="P1975" i="23"/>
  <c r="P1983" i="23"/>
  <c r="P20" i="23"/>
  <c r="P1506" i="23"/>
  <c r="P1053" i="23"/>
  <c r="P1466" i="23"/>
  <c r="P471" i="23"/>
  <c r="P1107" i="23"/>
  <c r="P1041" i="23"/>
  <c r="P1316" i="23"/>
  <c r="P467" i="23"/>
  <c r="P1699" i="23"/>
  <c r="P15" i="23"/>
  <c r="P385" i="23"/>
  <c r="P1044" i="23"/>
  <c r="P18" i="23"/>
  <c r="P1614" i="23"/>
  <c r="P771" i="23"/>
  <c r="P1176" i="23"/>
  <c r="P1538" i="23"/>
  <c r="P908" i="23"/>
  <c r="P444" i="23"/>
  <c r="P820" i="23"/>
  <c r="P1285" i="23"/>
  <c r="P1269" i="23"/>
  <c r="P1561" i="23"/>
  <c r="P332" i="23"/>
  <c r="P1939" i="23"/>
  <c r="P772" i="23"/>
  <c r="P175" i="23"/>
  <c r="P1240" i="23"/>
  <c r="P1704" i="23"/>
  <c r="P1988" i="23"/>
  <c r="P693" i="23"/>
  <c r="P963" i="23"/>
  <c r="P806" i="23"/>
  <c r="P501" i="23"/>
  <c r="P162" i="23"/>
  <c r="P269" i="23"/>
  <c r="P427" i="23"/>
  <c r="P529" i="23"/>
  <c r="P780" i="23"/>
  <c r="P1571" i="23"/>
  <c r="P935" i="23"/>
  <c r="P320" i="23"/>
  <c r="P1232" i="23"/>
  <c r="P1422" i="23"/>
  <c r="P988" i="23"/>
  <c r="P503" i="23"/>
  <c r="P115" i="23"/>
  <c r="P543" i="23"/>
  <c r="P1927" i="23"/>
  <c r="P816" i="23"/>
  <c r="P825" i="23"/>
  <c r="P1623" i="23"/>
  <c r="P1408" i="23"/>
  <c r="P690" i="23"/>
  <c r="P897" i="23"/>
  <c r="P1244" i="23"/>
  <c r="P517" i="23"/>
  <c r="P1502" i="23"/>
  <c r="P195" i="23"/>
  <c r="P1398" i="23"/>
  <c r="P402" i="23"/>
  <c r="P632" i="23"/>
  <c r="P733" i="23"/>
  <c r="P1822" i="23"/>
  <c r="P75" i="23"/>
  <c r="P410" i="23"/>
  <c r="P1580" i="23"/>
  <c r="P413" i="23"/>
  <c r="P1690" i="23"/>
  <c r="P668" i="23"/>
  <c r="P1311" i="23"/>
  <c r="P321" i="23"/>
  <c r="P605" i="23"/>
  <c r="P1293" i="23"/>
  <c r="P1375" i="23"/>
  <c r="P417" i="23"/>
  <c r="P1400" i="23"/>
  <c r="P912" i="23"/>
  <c r="P1247" i="23"/>
  <c r="P249" i="23"/>
  <c r="P1973" i="23"/>
  <c r="P1753" i="23"/>
  <c r="P595" i="23"/>
  <c r="P590" i="23"/>
  <c r="P1445" i="23"/>
  <c r="P144" i="23"/>
  <c r="P836" i="23"/>
  <c r="P48" i="23"/>
  <c r="P1716" i="23"/>
  <c r="P1692" i="23"/>
  <c r="P550" i="23"/>
  <c r="P150" i="23"/>
  <c r="P575" i="23"/>
  <c r="P1767" i="23"/>
  <c r="P425" i="23"/>
  <c r="P831" i="23"/>
  <c r="P449" i="23"/>
  <c r="P1275" i="23"/>
  <c r="P1228" i="23"/>
  <c r="P308" i="23"/>
  <c r="P1469" i="23"/>
  <c r="P1312" i="23"/>
  <c r="P1520" i="23"/>
  <c r="P90" i="23"/>
  <c r="P482" i="23"/>
  <c r="P1741" i="23"/>
  <c r="P127" i="23"/>
  <c r="P1226" i="23"/>
  <c r="P145" i="23"/>
  <c r="P4" i="23"/>
  <c r="P1625" i="23"/>
  <c r="P1171" i="23"/>
  <c r="P1182" i="23"/>
  <c r="P1915" i="23"/>
  <c r="P1137" i="23"/>
  <c r="P1850" i="23"/>
  <c r="P884" i="23"/>
  <c r="P803" i="23"/>
  <c r="P448" i="23"/>
  <c r="P1009" i="23"/>
  <c r="P1457" i="23"/>
  <c r="P114" i="23"/>
  <c r="P1450" i="23"/>
  <c r="P106" i="23"/>
  <c r="P476" i="23"/>
  <c r="P1589" i="23"/>
  <c r="P99" i="23"/>
  <c r="P1979" i="23"/>
  <c r="P1603" i="23"/>
  <c r="P876" i="23"/>
  <c r="P812" i="23"/>
  <c r="P1100" i="23"/>
  <c r="P911" i="23"/>
  <c r="P544" i="23"/>
  <c r="P1853" i="23"/>
  <c r="P116" i="23"/>
  <c r="P525" i="23"/>
  <c r="P126" i="23"/>
  <c r="P588" i="23"/>
  <c r="P1832" i="23"/>
  <c r="P696" i="23"/>
  <c r="P959" i="23"/>
  <c r="P1201" i="23"/>
  <c r="P306" i="23"/>
  <c r="P629" i="23"/>
  <c r="P805" i="23"/>
  <c r="P1134" i="23"/>
  <c r="P975" i="23"/>
  <c r="P1448" i="23"/>
  <c r="P785" i="23"/>
  <c r="P247" i="23"/>
  <c r="P1688" i="23"/>
  <c r="P1955" i="23"/>
  <c r="P1922" i="23"/>
  <c r="P1792" i="23"/>
  <c r="P1296" i="23"/>
  <c r="P585" i="23"/>
  <c r="P1216" i="23"/>
  <c r="P1693" i="23"/>
  <c r="P1231" i="23"/>
  <c r="P1118" i="23"/>
  <c r="P1333" i="23"/>
  <c r="P699" i="23"/>
  <c r="P60" i="23"/>
  <c r="P983" i="23"/>
  <c r="P455" i="23"/>
  <c r="P1147" i="23"/>
  <c r="P1695" i="23"/>
  <c r="P319" i="23"/>
  <c r="P535" i="23"/>
  <c r="P193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<sst xmlns="http://schemas.openxmlformats.org/spreadsheetml/2006/main" count="26953" uniqueCount="14238">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</sst>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B25" sqref="B25:C25"/>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Plzni, kontaktní pracoviště Klatovy</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12821</v>
      </c>
      <c r="B23" s="281" t="str">
        <f>'zdroj dat'!A7</f>
        <v>v Plzeňském kraji</v>
      </c>
      <c r="C23" s="282"/>
      <c r="D23" s="348" t="s">
        <v>12851</v>
      </c>
      <c r="E23" s="349"/>
      <c r="F23" s="315"/>
      <c r="G23" s="316"/>
      <c r="H23" s="315"/>
      <c r="I23" s="316"/>
      <c r="J23" s="346" t="str">
        <f>IF(AND('zdroj dat'!$D$113="ANO",F23&lt;&gt;""),dotazník!F23,"")</f>
        <v/>
      </c>
      <c r="K23" s="347"/>
      <c r="L23" s="35"/>
      <c r="M23" s="34"/>
    </row>
    <row r="24" spans="1:13" ht="15" customHeight="1" x14ac:dyDescent="0.25">
      <c r="A24" s="156" t="s">
        <v>3637</v>
      </c>
      <c r="B24" s="317" t="str">
        <f>'zdroj dat'!B7</f>
        <v>Klatovy</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12860</v>
      </c>
      <c r="B25" s="317"/>
      <c r="C25" s="318"/>
      <c r="D25" s="352"/>
      <c r="E25" s="353"/>
      <c r="F25" s="315"/>
      <c r="G25" s="316"/>
      <c r="H25" s="510" t="str">
        <f>IF('zdroj dat'!B71=TRUE,'zdroj dat'!C71,"")</f>
        <v/>
      </c>
      <c r="I25" s="511"/>
      <c r="J25" s="511"/>
      <c r="K25" s="512"/>
      <c r="L25" s="35"/>
      <c r="M25" s="34"/>
    </row>
    <row r="26" spans="1:13" ht="15" customHeight="1" x14ac:dyDescent="0.25">
      <c r="A26" s="275" t="s">
        <v>12863</v>
      </c>
      <c r="B26" s="317"/>
      <c r="C26" s="318"/>
      <c r="D26" s="352"/>
      <c r="E26" s="353"/>
      <c r="F26" s="315"/>
      <c r="G26" s="316"/>
      <c r="H26" s="341" t="str">
        <f>IF('zdroj dat'!B72=TRUE,'zdroj dat'!C72,"")</f>
        <v/>
      </c>
      <c r="I26" s="342"/>
      <c r="J26" s="342"/>
      <c r="K26" s="343"/>
      <c r="L26" s="35"/>
      <c r="M26" s="34"/>
    </row>
    <row r="27" spans="1:13" ht="15" customHeight="1" x14ac:dyDescent="0.25">
      <c r="A27" s="275" t="s">
        <v>12861</v>
      </c>
      <c r="B27" s="317"/>
      <c r="C27" s="318"/>
      <c r="D27" s="352"/>
      <c r="E27" s="353"/>
      <c r="F27" s="315"/>
      <c r="G27" s="316"/>
      <c r="H27" s="341" t="str">
        <f>IF('zdroj dat'!B73=TRUE,'zdroj dat'!C73,"")</f>
        <v/>
      </c>
      <c r="I27" s="342"/>
      <c r="J27" s="342"/>
      <c r="K27" s="343"/>
      <c r="L27" s="35"/>
      <c r="M27" s="34"/>
    </row>
    <row r="28" spans="1:13" ht="15" customHeight="1" thickBot="1" x14ac:dyDescent="0.3">
      <c r="A28" s="276" t="s">
        <v>12862</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Klatovy</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Plzeňský kraj tvoří okresy Domažlice, Klatovy, Plzeň-jih, Plzeň-město, Plzeň-sever, Rokycany a Tachov.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KLATOVY</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KLATOVY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KLATOVY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KLATOVY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12866</v>
      </c>
      <c r="B96" s="300"/>
      <c r="C96" s="300"/>
      <c r="D96" s="300"/>
      <c r="E96" s="300"/>
      <c r="F96" s="300"/>
      <c r="G96" s="300"/>
      <c r="H96" s="300"/>
      <c r="I96" s="300"/>
      <c r="J96" s="300"/>
      <c r="K96" s="300"/>
      <c r="L96" s="160"/>
      <c r="M96" s="48"/>
    </row>
    <row r="97" spans="1:17" s="49" customFormat="1" ht="12.75" customHeight="1" x14ac:dyDescent="0.25">
      <c r="A97" s="324" t="s">
        <v>12865</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KLATOVY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dotazniky.KT@uradprace.cz či do datové schránky gnfzpqf.</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12557</v>
      </c>
      <c r="D3" t="s">
        <v>5710</v>
      </c>
    </row>
    <row r="4" spans="1:4" x14ac:dyDescent="0.25">
      <c r="A4" t="s">
        <v>3684</v>
      </c>
      <c r="B4" t="s">
        <v>3686</v>
      </c>
      <c r="C4" t="s">
        <v>5711</v>
      </c>
      <c r="D4" t="s">
        <v>12558</v>
      </c>
    </row>
    <row r="5" spans="1:4" x14ac:dyDescent="0.25">
      <c r="A5" t="s">
        <v>3963</v>
      </c>
      <c r="B5" t="s">
        <v>5757</v>
      </c>
      <c r="C5" t="s">
        <v>5712</v>
      </c>
      <c r="D5" t="s">
        <v>12559</v>
      </c>
    </row>
    <row r="6" spans="1:4" x14ac:dyDescent="0.25">
      <c r="A6" t="s">
        <v>12560</v>
      </c>
      <c r="B6" t="s">
        <v>12561</v>
      </c>
      <c r="C6" t="s">
        <v>12562</v>
      </c>
      <c r="D6" t="s">
        <v>3690</v>
      </c>
    </row>
    <row r="7" spans="1:4" x14ac:dyDescent="0.25">
      <c r="A7" t="s">
        <v>5714</v>
      </c>
      <c r="B7" t="s">
        <v>5713</v>
      </c>
      <c r="C7" t="s">
        <v>12563</v>
      </c>
      <c r="D7" t="s">
        <v>5716</v>
      </c>
    </row>
    <row r="8" spans="1:4" x14ac:dyDescent="0.25">
      <c r="A8" t="s">
        <v>12564</v>
      </c>
      <c r="B8" t="s">
        <v>5715</v>
      </c>
      <c r="C8" t="s">
        <v>5717</v>
      </c>
      <c r="D8" t="s">
        <v>1131</v>
      </c>
    </row>
    <row r="9" spans="1:4" x14ac:dyDescent="0.25">
      <c r="A9" t="s">
        <v>12565</v>
      </c>
      <c r="B9" t="s">
        <v>12566</v>
      </c>
      <c r="C9" t="s">
        <v>12567</v>
      </c>
      <c r="D9" t="s">
        <v>5719</v>
      </c>
    </row>
    <row r="10" spans="1:4" x14ac:dyDescent="0.25">
      <c r="A10" t="s">
        <v>5721</v>
      </c>
      <c r="B10" t="s">
        <v>12568</v>
      </c>
      <c r="C10" t="s">
        <v>3688</v>
      </c>
      <c r="D10" t="s">
        <v>5720</v>
      </c>
    </row>
    <row r="11" spans="1:4" x14ac:dyDescent="0.25">
      <c r="A11" t="s">
        <v>1131</v>
      </c>
      <c r="B11" t="s">
        <v>1131</v>
      </c>
      <c r="C11" t="s">
        <v>12569</v>
      </c>
      <c r="D11" t="s">
        <v>12570</v>
      </c>
    </row>
    <row r="12" spans="1:4" x14ac:dyDescent="0.25">
      <c r="A12" t="s">
        <v>5724</v>
      </c>
      <c r="B12" t="s">
        <v>12571</v>
      </c>
      <c r="C12" t="s">
        <v>5757</v>
      </c>
      <c r="D12" t="s">
        <v>5723</v>
      </c>
    </row>
    <row r="13" spans="1:4" x14ac:dyDescent="0.25">
      <c r="A13" t="s">
        <v>5726</v>
      </c>
      <c r="B13" t="s">
        <v>5174</v>
      </c>
      <c r="C13" t="s">
        <v>5722</v>
      </c>
      <c r="D13" t="s">
        <v>12572</v>
      </c>
    </row>
    <row r="14" spans="1:4" x14ac:dyDescent="0.25">
      <c r="A14" t="s">
        <v>5728</v>
      </c>
      <c r="B14" t="s">
        <v>5725</v>
      </c>
      <c r="C14" t="s">
        <v>1131</v>
      </c>
      <c r="D14" t="s">
        <v>12573</v>
      </c>
    </row>
    <row r="15" spans="1:4" x14ac:dyDescent="0.25">
      <c r="A15" t="s">
        <v>5731</v>
      </c>
      <c r="B15" t="s">
        <v>5727</v>
      </c>
      <c r="C15" t="s">
        <v>5730</v>
      </c>
      <c r="D15" t="s">
        <v>12574</v>
      </c>
    </row>
    <row r="16" spans="1:4" x14ac:dyDescent="0.25">
      <c r="A16" t="s">
        <v>5732</v>
      </c>
      <c r="B16" t="s">
        <v>5729</v>
      </c>
      <c r="C16" t="s">
        <v>12575</v>
      </c>
      <c r="D16" t="s">
        <v>12576</v>
      </c>
    </row>
    <row r="17" spans="1:4" x14ac:dyDescent="0.25">
      <c r="A17" t="s">
        <v>5734</v>
      </c>
      <c r="B17" t="s">
        <v>5736</v>
      </c>
      <c r="C17" t="s">
        <v>12577</v>
      </c>
      <c r="D17" t="s">
        <v>12578</v>
      </c>
    </row>
    <row r="18" spans="1:4" x14ac:dyDescent="0.25">
      <c r="A18" t="s">
        <v>5737</v>
      </c>
      <c r="B18" t="s">
        <v>12579</v>
      </c>
      <c r="C18" t="s">
        <v>5735</v>
      </c>
      <c r="D18" t="s">
        <v>5739</v>
      </c>
    </row>
    <row r="19" spans="1:4" x14ac:dyDescent="0.25">
      <c r="A19" t="s">
        <v>12580</v>
      </c>
      <c r="B19" t="s">
        <v>5733</v>
      </c>
      <c r="C19" t="s">
        <v>5738</v>
      </c>
      <c r="D19" t="s">
        <v>12581</v>
      </c>
    </row>
    <row r="20" spans="1:4" x14ac:dyDescent="0.25">
      <c r="A20" t="s">
        <v>5741</v>
      </c>
      <c r="B20" t="s">
        <v>12582</v>
      </c>
      <c r="C20" t="s">
        <v>5740</v>
      </c>
      <c r="D20" t="s">
        <v>12583</v>
      </c>
    </row>
    <row r="21" spans="1:4" x14ac:dyDescent="0.25">
      <c r="A21" t="s">
        <v>12584</v>
      </c>
      <c r="B21" t="s">
        <v>12585</v>
      </c>
      <c r="C21" t="s">
        <v>5743</v>
      </c>
      <c r="D21" t="s">
        <v>12586</v>
      </c>
    </row>
    <row r="22" spans="1:4" x14ac:dyDescent="0.25">
      <c r="A22" t="s">
        <v>12587</v>
      </c>
      <c r="B22" t="s">
        <v>4264</v>
      </c>
      <c r="C22" t="s">
        <v>5745</v>
      </c>
      <c r="D22" t="s">
        <v>5747</v>
      </c>
    </row>
    <row r="23" spans="1:4" x14ac:dyDescent="0.25">
      <c r="A23" t="s">
        <v>4101</v>
      </c>
      <c r="B23" t="s">
        <v>5742</v>
      </c>
      <c r="C23" t="s">
        <v>12588</v>
      </c>
      <c r="D23" t="s">
        <v>12589</v>
      </c>
    </row>
    <row r="24" spans="1:4" x14ac:dyDescent="0.25">
      <c r="A24" t="s">
        <v>5749</v>
      </c>
      <c r="B24" t="s">
        <v>5744</v>
      </c>
      <c r="C24" t="s">
        <v>12590</v>
      </c>
      <c r="D24" t="s">
        <v>5751</v>
      </c>
    </row>
    <row r="25" spans="1:4" x14ac:dyDescent="0.25">
      <c r="A25" t="s">
        <v>1261</v>
      </c>
      <c r="B25" t="s">
        <v>5746</v>
      </c>
      <c r="C25" t="s">
        <v>5750</v>
      </c>
      <c r="D25" t="s">
        <v>12591</v>
      </c>
    </row>
    <row r="26" spans="1:4" x14ac:dyDescent="0.25">
      <c r="A26" t="s">
        <v>4994</v>
      </c>
      <c r="B26" t="s">
        <v>5748</v>
      </c>
      <c r="C26" t="s">
        <v>1221</v>
      </c>
      <c r="D26" t="s">
        <v>5753</v>
      </c>
    </row>
    <row r="27" spans="1:4" x14ac:dyDescent="0.25">
      <c r="A27" t="s">
        <v>5754</v>
      </c>
      <c r="B27" t="s">
        <v>12592</v>
      </c>
      <c r="C27" t="s">
        <v>5752</v>
      </c>
      <c r="D27" t="s">
        <v>5755</v>
      </c>
    </row>
    <row r="28" spans="1:4" x14ac:dyDescent="0.25">
      <c r="A28" t="s">
        <v>5756</v>
      </c>
      <c r="B28" t="s">
        <v>12593</v>
      </c>
      <c r="C28" t="s">
        <v>12594</v>
      </c>
      <c r="D28" t="s">
        <v>5759</v>
      </c>
    </row>
    <row r="29" spans="1:4" x14ac:dyDescent="0.25">
      <c r="A29" t="s">
        <v>12595</v>
      </c>
      <c r="B29" t="s">
        <v>4380</v>
      </c>
      <c r="C29" t="s">
        <v>5758</v>
      </c>
      <c r="D29" t="s">
        <v>5761</v>
      </c>
    </row>
    <row r="30" spans="1:4" x14ac:dyDescent="0.25">
      <c r="A30" t="s">
        <v>5762</v>
      </c>
      <c r="B30" t="s">
        <v>12596</v>
      </c>
      <c r="C30" t="s">
        <v>12597</v>
      </c>
      <c r="D30" t="s">
        <v>5764</v>
      </c>
    </row>
    <row r="31" spans="1:4" x14ac:dyDescent="0.25">
      <c r="A31" t="s">
        <v>5765</v>
      </c>
      <c r="B31" t="s">
        <v>5760</v>
      </c>
      <c r="C31" t="s">
        <v>12598</v>
      </c>
      <c r="D31" t="s">
        <v>5768</v>
      </c>
    </row>
    <row r="32" spans="1:4" x14ac:dyDescent="0.25">
      <c r="A32" t="s">
        <v>5769</v>
      </c>
      <c r="B32" t="s">
        <v>5763</v>
      </c>
      <c r="C32" t="s">
        <v>5767</v>
      </c>
      <c r="D32" t="s">
        <v>12599</v>
      </c>
    </row>
    <row r="33" spans="1:4" x14ac:dyDescent="0.25">
      <c r="A33" t="s">
        <v>12600</v>
      </c>
      <c r="B33" t="s">
        <v>5766</v>
      </c>
      <c r="C33" t="s">
        <v>12601</v>
      </c>
      <c r="D33" t="s">
        <v>5772</v>
      </c>
    </row>
    <row r="34" spans="1:4" x14ac:dyDescent="0.25">
      <c r="A34" t="s">
        <v>12602</v>
      </c>
      <c r="B34" t="s">
        <v>5770</v>
      </c>
      <c r="C34" t="s">
        <v>5771</v>
      </c>
      <c r="D34" t="s">
        <v>5774</v>
      </c>
    </row>
    <row r="35" spans="1:4" x14ac:dyDescent="0.25">
      <c r="A35" t="s">
        <v>5775</v>
      </c>
      <c r="B35" t="s">
        <v>4447</v>
      </c>
      <c r="C35" t="s">
        <v>8503</v>
      </c>
      <c r="D35" t="s">
        <v>12092</v>
      </c>
    </row>
    <row r="36" spans="1:4" x14ac:dyDescent="0.25">
      <c r="A36" t="s">
        <v>5461</v>
      </c>
      <c r="B36" t="s">
        <v>5773</v>
      </c>
      <c r="C36" t="s">
        <v>12603</v>
      </c>
      <c r="D36" t="s">
        <v>12604</v>
      </c>
    </row>
    <row r="37" spans="1:4" x14ac:dyDescent="0.25">
      <c r="A37" t="s">
        <v>12605</v>
      </c>
      <c r="B37" t="s">
        <v>5776</v>
      </c>
      <c r="C37" t="s">
        <v>5777</v>
      </c>
      <c r="D37" t="s">
        <v>5778</v>
      </c>
    </row>
    <row r="38" spans="1:4" x14ac:dyDescent="0.25">
      <c r="A38" t="s">
        <v>5779</v>
      </c>
      <c r="B38" t="s">
        <v>1470</v>
      </c>
      <c r="C38" t="s">
        <v>5010</v>
      </c>
      <c r="D38" t="s">
        <v>5780</v>
      </c>
    </row>
    <row r="39" spans="1:4" x14ac:dyDescent="0.25">
      <c r="A39" t="s">
        <v>5781</v>
      </c>
      <c r="C39" t="s">
        <v>12606</v>
      </c>
      <c r="D39" t="s">
        <v>12607</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12608</v>
      </c>
    </row>
    <row r="43" spans="1:4" x14ac:dyDescent="0.25">
      <c r="A43" t="s">
        <v>12609</v>
      </c>
      <c r="C43" t="s">
        <v>12610</v>
      </c>
      <c r="D43" t="s">
        <v>5786</v>
      </c>
    </row>
    <row r="44" spans="1:4" x14ac:dyDescent="0.25">
      <c r="A44" t="s">
        <v>12611</v>
      </c>
      <c r="C44" t="s">
        <v>5785</v>
      </c>
      <c r="D44" t="s">
        <v>5788</v>
      </c>
    </row>
    <row r="45" spans="1:4" x14ac:dyDescent="0.25">
      <c r="A45" t="s">
        <v>12612</v>
      </c>
      <c r="C45" t="s">
        <v>5787</v>
      </c>
      <c r="D45" t="s">
        <v>4709</v>
      </c>
    </row>
    <row r="46" spans="1:4" x14ac:dyDescent="0.25">
      <c r="A46" t="s">
        <v>5789</v>
      </c>
      <c r="C46" t="s">
        <v>4297</v>
      </c>
      <c r="D46" t="s">
        <v>5791</v>
      </c>
    </row>
    <row r="47" spans="1:4" x14ac:dyDescent="0.25">
      <c r="A47" t="s">
        <v>5790</v>
      </c>
      <c r="C47" t="s">
        <v>12613</v>
      </c>
      <c r="D47" t="s">
        <v>12614</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12615</v>
      </c>
    </row>
    <row r="51" spans="1:4" x14ac:dyDescent="0.25">
      <c r="A51" t="s">
        <v>5799</v>
      </c>
      <c r="C51" t="s">
        <v>5801</v>
      </c>
      <c r="D51" t="s">
        <v>12616</v>
      </c>
    </row>
    <row r="52" spans="1:4" x14ac:dyDescent="0.25">
      <c r="A52" t="s">
        <v>3733</v>
      </c>
      <c r="C52" t="s">
        <v>12617</v>
      </c>
      <c r="D52" t="s">
        <v>12618</v>
      </c>
    </row>
    <row r="53" spans="1:4" x14ac:dyDescent="0.25">
      <c r="A53" t="s">
        <v>4373</v>
      </c>
      <c r="C53" t="s">
        <v>12619</v>
      </c>
      <c r="D53" t="s">
        <v>5802</v>
      </c>
    </row>
    <row r="54" spans="1:4" x14ac:dyDescent="0.25">
      <c r="A54" t="s">
        <v>4607</v>
      </c>
      <c r="C54" t="s">
        <v>12620</v>
      </c>
      <c r="D54" t="s">
        <v>5804</v>
      </c>
    </row>
    <row r="55" spans="1:4" x14ac:dyDescent="0.25">
      <c r="A55" t="s">
        <v>12621</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12622</v>
      </c>
    </row>
    <row r="62" spans="1:4" x14ac:dyDescent="0.25">
      <c r="C62" t="s">
        <v>5821</v>
      </c>
      <c r="D62" t="s">
        <v>5822</v>
      </c>
    </row>
    <row r="63" spans="1:4" x14ac:dyDescent="0.25">
      <c r="D63" t="s">
        <v>5823</v>
      </c>
    </row>
    <row r="64" spans="1:4" x14ac:dyDescent="0.25">
      <c r="D64" t="s">
        <v>5824</v>
      </c>
    </row>
    <row r="65" spans="4:4" x14ac:dyDescent="0.25">
      <c r="D65" t="s">
        <v>12623</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12624</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12625</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12626</v>
      </c>
      <c r="B39" t="s">
        <v>7949</v>
      </c>
      <c r="C39" t="s">
        <v>7941</v>
      </c>
      <c r="E39" t="s">
        <v>1240</v>
      </c>
      <c r="F39" t="s">
        <v>7980</v>
      </c>
      <c r="G39" t="s">
        <v>7981</v>
      </c>
    </row>
    <row r="40" spans="1:7" x14ac:dyDescent="0.25">
      <c r="A40" t="s">
        <v>12627</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12628</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12629</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12630</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12631</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12632</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12633</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12634</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12635</v>
      </c>
      <c r="D68" t="s">
        <v>5098</v>
      </c>
    </row>
    <row r="69" spans="3:4" x14ac:dyDescent="0.25">
      <c r="C69" t="s">
        <v>12636</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13840</v>
      </c>
      <c r="J1991" s="143" t="s">
        <v>13840</v>
      </c>
      <c r="K1991" s="91" t="s">
        <v>13840</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99</v>
      </c>
      <c r="B2" s="18">
        <v>2023</v>
      </c>
      <c r="C2" s="565"/>
      <c r="D2" s="565"/>
      <c r="E2" s="565"/>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Plzeňský kraj</v>
      </c>
      <c r="B4" s="198">
        <f>B2+1</f>
        <v>2024</v>
      </c>
      <c r="C4" s="565"/>
      <c r="D4" s="565"/>
      <c r="E4" s="565"/>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Plzeňském kraji</v>
      </c>
      <c r="B6" s="200" t="s">
        <v>12533</v>
      </c>
      <c r="C6" s="565"/>
      <c r="D6" s="565"/>
      <c r="E6" s="565"/>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Plzeňském kraji</v>
      </c>
      <c r="B7" s="201" t="s">
        <v>3723</v>
      </c>
      <c r="C7" s="566"/>
      <c r="D7" s="565"/>
      <c r="E7" s="565"/>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14235</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Plzeň-město</v>
      </c>
      <c r="B11" s="16" t="str">
        <f>IF($F$20=TRUE,VLOOKUP(A11,S17:T30,2,FALSE),IFERROR("dotazniky."&amp;VLOOKUP(A11,K:U,11,FALSE)&amp;"@uradprace.cz",""))</f>
        <v>dotazniky.PM@uradprace.cz</v>
      </c>
      <c r="C11" s="172" t="str">
        <f>IFERROR(VLOOKUP(A11,K:R,8,FALSE),"")</f>
        <v>6gyzph2</v>
      </c>
      <c r="D11" s="180"/>
      <c r="E11" s="264" t="str">
        <f t="shared" ref="E11:E23" si="0">IFERROR(VLOOKUP(A11,K:M,3,FALSE),"")</f>
        <v>PM</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Domažlice</v>
      </c>
      <c r="B12" s="7" t="str">
        <f t="shared" ref="B12:B22" si="1">IF($F$20=TRUE,"",IFERROR("dotazniky."&amp;VLOOKUP(A12,K:U,11,FALSE)&amp;"@uradprace.cz",""))</f>
        <v>dotazniky.DO@uradprace.cz</v>
      </c>
      <c r="C12" s="173" t="str">
        <f t="shared" ref="C12:C22" si="2">IF($F$20=TRUE,"",IFERROR(VLOOKUP(A12,K:R,8,FALSE),""))</f>
        <v>ej6zpfi</v>
      </c>
      <c r="D12" s="181"/>
      <c r="E12" s="264" t="str">
        <f t="shared" si="0"/>
        <v>DO</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Klatovy</v>
      </c>
      <c r="B13" s="7" t="str">
        <f t="shared" si="1"/>
        <v>dotazniky.KT@uradprace.cz</v>
      </c>
      <c r="C13" s="173" t="str">
        <f t="shared" si="2"/>
        <v>gnfzpqf</v>
      </c>
      <c r="D13" s="181"/>
      <c r="E13" s="264" t="str">
        <f t="shared" si="0"/>
        <v>KT</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Plzeň-jih</v>
      </c>
      <c r="B14" s="7" t="str">
        <f t="shared" si="1"/>
        <v>dotazniky.PJ@uradprace.cz</v>
      </c>
      <c r="C14" s="173" t="str">
        <f t="shared" si="2"/>
        <v>wsizn9j</v>
      </c>
      <c r="D14" s="181"/>
      <c r="E14" s="264" t="str">
        <f t="shared" si="0"/>
        <v>PJ</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Plzeň-sever</v>
      </c>
      <c r="B15" s="7" t="str">
        <f t="shared" si="1"/>
        <v>dotazniky.PS@uradprace.cz</v>
      </c>
      <c r="C15" s="173" t="str">
        <f t="shared" si="2"/>
        <v>wn5zp2n</v>
      </c>
      <c r="D15" s="181"/>
      <c r="E15" s="264" t="str">
        <f t="shared" si="0"/>
        <v>PS</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Rokycany</v>
      </c>
      <c r="B16" s="7" t="str">
        <f t="shared" si="1"/>
        <v>dotazniky.RO@uradprace.cz</v>
      </c>
      <c r="C16" s="173" t="str">
        <f t="shared" si="2"/>
        <v>663zpkc</v>
      </c>
      <c r="D16" s="181"/>
      <c r="E16" s="265" t="str">
        <f t="shared" si="0"/>
        <v>RO</v>
      </c>
      <c r="F16" s="203" t="s">
        <v>11922</v>
      </c>
      <c r="G16" s="563" t="s">
        <v>14234</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Tachov</v>
      </c>
      <c r="B17" s="7" t="str">
        <f t="shared" si="1"/>
        <v>dotazniky.TC@uradprace.cz</v>
      </c>
      <c r="C17" s="173" t="str">
        <f t="shared" si="2"/>
        <v>d7ezpsb</v>
      </c>
      <c r="D17" s="181"/>
      <c r="E17" s="265" t="str">
        <f t="shared" si="0"/>
        <v>TC</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75" thickBot="1" x14ac:dyDescent="0.3">
      <c r="A23" s="206" t="str">
        <f>dotazník!B24</f>
        <v>Klatovy</v>
      </c>
      <c r="B23" s="206" t="str">
        <f>IF(F20=TRUE,B11,IFERROR("dotazniky."&amp;VLOOKUP(A23,K:U,11,FALSE)&amp;"@uradprace.cz","chyba ve zdroj dat"))</f>
        <v>dotazniky.KT@uradprace.cz</v>
      </c>
      <c r="C23" s="206" t="str">
        <f>IF(F20=TRUE,C11,IFERROR(VLOOKUP(A23,K:R,8,FALSE),"chyba ve zdroji dat"))</f>
        <v>gnfzpqf</v>
      </c>
      <c r="D23" s="207" t="s">
        <v>12852</v>
      </c>
      <c r="E23" s="208" t="str">
        <f t="shared" si="0"/>
        <v>KT</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75" thickBot="1" x14ac:dyDescent="0.3">
      <c r="A24" s="573" t="s">
        <v>14236</v>
      </c>
      <c r="B24" s="573"/>
      <c r="C24" s="573"/>
      <c r="D24" s="557" t="s">
        <v>8723</v>
      </c>
      <c r="E24" s="559"/>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25">
      <c r="A25" s="547" t="s">
        <v>11960</v>
      </c>
      <c r="B25" s="542"/>
      <c r="C25" s="543"/>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25">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25">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75" thickBot="1" x14ac:dyDescent="0.3">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13007</v>
      </c>
      <c r="K33" s="11" t="s">
        <v>3690</v>
      </c>
      <c r="L33" s="14" t="s">
        <v>12639</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13025</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25">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12657</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13047</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13052</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13054</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13055</v>
      </c>
      <c r="K146" s="244" t="s">
        <v>8660</v>
      </c>
      <c r="L146" s="245"/>
      <c r="M146" s="246"/>
      <c r="N146" s="247" t="s">
        <v>1044</v>
      </c>
      <c r="O146" s="2" t="s">
        <v>3609</v>
      </c>
    </row>
    <row r="147" spans="6:15" x14ac:dyDescent="0.25">
      <c r="F147" s="26" t="s">
        <v>221</v>
      </c>
      <c r="G147" s="2">
        <v>3421520</v>
      </c>
      <c r="H147" s="10" t="s">
        <v>13056</v>
      </c>
      <c r="K147" s="244" t="s">
        <v>8661</v>
      </c>
      <c r="L147" s="245"/>
      <c r="M147" s="246"/>
      <c r="N147" s="247" t="s">
        <v>1045</v>
      </c>
      <c r="O147" s="2" t="s">
        <v>3610</v>
      </c>
    </row>
    <row r="148" spans="6:15" x14ac:dyDescent="0.25">
      <c r="F148" s="26" t="s">
        <v>12396</v>
      </c>
      <c r="G148" s="2">
        <v>3430839</v>
      </c>
      <c r="H148" s="10" t="s">
        <v>12658</v>
      </c>
      <c r="K148" s="244" t="s">
        <v>8662</v>
      </c>
      <c r="L148" s="245"/>
      <c r="M148" s="246"/>
      <c r="N148" s="247" t="s">
        <v>1046</v>
      </c>
      <c r="O148" s="2" t="s">
        <v>3611</v>
      </c>
    </row>
    <row r="149" spans="6:15" x14ac:dyDescent="0.25">
      <c r="F149" s="26" t="s">
        <v>12397</v>
      </c>
      <c r="G149" s="2">
        <v>3440869</v>
      </c>
      <c r="H149" s="10" t="s">
        <v>13057</v>
      </c>
      <c r="K149" s="244" t="s">
        <v>8663</v>
      </c>
      <c r="L149" s="245"/>
      <c r="M149" s="246"/>
      <c r="N149" s="247" t="s">
        <v>1047</v>
      </c>
      <c r="O149" s="2" t="s">
        <v>3612</v>
      </c>
    </row>
    <row r="150" spans="6:15" x14ac:dyDescent="0.25">
      <c r="F150" s="26" t="s">
        <v>222</v>
      </c>
      <c r="G150" s="2">
        <v>3455661</v>
      </c>
      <c r="H150" s="10" t="s">
        <v>13058</v>
      </c>
      <c r="K150" s="244" t="s">
        <v>8664</v>
      </c>
      <c r="L150" s="245"/>
      <c r="M150" s="246"/>
      <c r="N150" s="247" t="s">
        <v>1048</v>
      </c>
      <c r="O150" s="2" t="s">
        <v>3613</v>
      </c>
    </row>
    <row r="151" spans="6:15" x14ac:dyDescent="0.25">
      <c r="F151" s="26" t="s">
        <v>223</v>
      </c>
      <c r="G151" s="2">
        <v>3458393</v>
      </c>
      <c r="H151" s="10" t="s">
        <v>13059</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13060</v>
      </c>
      <c r="K153" s="244" t="s">
        <v>8667</v>
      </c>
      <c r="L153" s="245"/>
      <c r="M153" s="246"/>
      <c r="N153" s="247" t="s">
        <v>1051</v>
      </c>
      <c r="O153" s="2" t="s">
        <v>8770</v>
      </c>
    </row>
    <row r="154" spans="6:15" x14ac:dyDescent="0.25">
      <c r="F154" s="26" t="s">
        <v>226</v>
      </c>
      <c r="G154" s="2">
        <v>3484866</v>
      </c>
      <c r="H154" s="10" t="s">
        <v>13061</v>
      </c>
      <c r="K154" s="244" t="s">
        <v>8668</v>
      </c>
      <c r="L154" s="245"/>
      <c r="M154" s="246"/>
      <c r="N154" s="247" t="s">
        <v>1052</v>
      </c>
      <c r="O154" s="2" t="s">
        <v>3615</v>
      </c>
    </row>
    <row r="155" spans="6:15" x14ac:dyDescent="0.25">
      <c r="F155" s="26" t="s">
        <v>227</v>
      </c>
      <c r="G155" s="2">
        <v>3490246</v>
      </c>
      <c r="H155" s="10" t="s">
        <v>13062</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13063</v>
      </c>
      <c r="K157" s="174" t="s">
        <v>8671</v>
      </c>
      <c r="L157" s="65"/>
      <c r="M157" s="66"/>
      <c r="N157" s="15" t="s">
        <v>1055</v>
      </c>
      <c r="O157" s="2" t="s">
        <v>3618</v>
      </c>
    </row>
    <row r="158" spans="6:15" x14ac:dyDescent="0.25">
      <c r="F158" s="26" t="s">
        <v>12398</v>
      </c>
      <c r="G158" s="2">
        <v>3513564</v>
      </c>
      <c r="H158" s="10" t="s">
        <v>13064</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13844</v>
      </c>
      <c r="K163" s="174" t="s">
        <v>8677</v>
      </c>
      <c r="L163" s="65"/>
      <c r="M163" s="66"/>
      <c r="N163" s="15" t="s">
        <v>11863</v>
      </c>
      <c r="O163" s="2" t="s">
        <v>8770</v>
      </c>
    </row>
    <row r="164" spans="6:15" x14ac:dyDescent="0.25">
      <c r="F164" s="26" t="s">
        <v>238</v>
      </c>
      <c r="G164" s="2">
        <v>3593754</v>
      </c>
      <c r="H164" s="10" t="s">
        <v>13845</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12659</v>
      </c>
      <c r="K166" s="174" t="s">
        <v>8680</v>
      </c>
      <c r="L166" s="65"/>
      <c r="M166" s="66"/>
      <c r="N166" s="15" t="s">
        <v>1063</v>
      </c>
      <c r="O166" s="2" t="s">
        <v>3622</v>
      </c>
    </row>
    <row r="167" spans="6:15" ht="15.75" thickBot="1" x14ac:dyDescent="0.3">
      <c r="F167" s="26" t="s">
        <v>241</v>
      </c>
      <c r="G167" s="2">
        <v>3607275</v>
      </c>
      <c r="H167" s="10" t="s">
        <v>13065</v>
      </c>
      <c r="K167" s="175" t="s">
        <v>8681</v>
      </c>
      <c r="L167" s="67"/>
      <c r="M167" s="68"/>
      <c r="N167" s="15" t="s">
        <v>1064</v>
      </c>
      <c r="O167" s="2" t="s">
        <v>3623</v>
      </c>
    </row>
    <row r="168" spans="6:15" x14ac:dyDescent="0.25">
      <c r="F168" s="26" t="s">
        <v>242</v>
      </c>
      <c r="G168" s="2">
        <v>3607526</v>
      </c>
      <c r="H168" s="10" t="s">
        <v>13066</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13067</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13068</v>
      </c>
      <c r="N175" s="1" t="s">
        <v>1072</v>
      </c>
      <c r="O175" s="2" t="s">
        <v>3627</v>
      </c>
    </row>
    <row r="176" spans="6:15" x14ac:dyDescent="0.25">
      <c r="F176" s="26" t="s">
        <v>249</v>
      </c>
      <c r="G176" s="2">
        <v>3689573</v>
      </c>
      <c r="H176" s="10" t="s">
        <v>13069</v>
      </c>
      <c r="N176" s="1" t="s">
        <v>1073</v>
      </c>
      <c r="O176" s="2" t="s">
        <v>3628</v>
      </c>
    </row>
    <row r="177" spans="6:8" x14ac:dyDescent="0.25">
      <c r="F177" s="26" t="s">
        <v>250</v>
      </c>
      <c r="G177" s="2">
        <v>3698602</v>
      </c>
      <c r="H177" s="10" t="s">
        <v>13070</v>
      </c>
    </row>
    <row r="178" spans="6:8" x14ac:dyDescent="0.25">
      <c r="F178" s="26" t="s">
        <v>251</v>
      </c>
      <c r="G178" s="2">
        <v>3721566</v>
      </c>
      <c r="H178" s="10" t="s">
        <v>554</v>
      </c>
    </row>
    <row r="179" spans="6:8" x14ac:dyDescent="0.25">
      <c r="F179" s="26" t="s">
        <v>252</v>
      </c>
      <c r="G179" s="2">
        <v>3743306</v>
      </c>
      <c r="H179" s="10" t="s">
        <v>13071</v>
      </c>
    </row>
    <row r="180" spans="6:8" x14ac:dyDescent="0.25">
      <c r="F180" s="26" t="s">
        <v>253</v>
      </c>
      <c r="G180" s="2">
        <v>3745228</v>
      </c>
      <c r="H180" s="10" t="s">
        <v>531</v>
      </c>
    </row>
    <row r="181" spans="6:8" x14ac:dyDescent="0.25">
      <c r="F181" s="26" t="s">
        <v>254</v>
      </c>
      <c r="G181" s="2">
        <v>3760219</v>
      </c>
      <c r="H181" s="10" t="s">
        <v>13072</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13073</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13074</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13075</v>
      </c>
    </row>
    <row r="191" spans="6:8" x14ac:dyDescent="0.25">
      <c r="F191" s="26" t="s">
        <v>264</v>
      </c>
      <c r="G191" s="2">
        <v>3864944</v>
      </c>
      <c r="H191" s="10" t="s">
        <v>437</v>
      </c>
    </row>
    <row r="192" spans="6:8" x14ac:dyDescent="0.25">
      <c r="F192" s="26" t="s">
        <v>265</v>
      </c>
      <c r="G192" s="2">
        <v>3877558</v>
      </c>
      <c r="H192" s="10" t="s">
        <v>13076</v>
      </c>
    </row>
    <row r="193" spans="6:8" x14ac:dyDescent="0.25">
      <c r="F193" s="26" t="s">
        <v>266</v>
      </c>
      <c r="G193" s="2">
        <v>3878856</v>
      </c>
      <c r="H193" s="10" t="s">
        <v>515</v>
      </c>
    </row>
    <row r="194" spans="6:8" x14ac:dyDescent="0.25">
      <c r="F194" s="26" t="s">
        <v>267</v>
      </c>
      <c r="G194" s="2">
        <v>3885437</v>
      </c>
      <c r="H194" s="10" t="s">
        <v>13077</v>
      </c>
    </row>
    <row r="195" spans="6:8" x14ac:dyDescent="0.25">
      <c r="F195" s="26" t="s">
        <v>268</v>
      </c>
      <c r="G195" s="2">
        <v>3926516</v>
      </c>
      <c r="H195" s="10" t="s">
        <v>11945</v>
      </c>
    </row>
    <row r="196" spans="6:8" x14ac:dyDescent="0.25">
      <c r="F196" s="26" t="s">
        <v>269</v>
      </c>
      <c r="G196" s="2">
        <v>3931056</v>
      </c>
      <c r="H196" s="10" t="s">
        <v>13078</v>
      </c>
    </row>
    <row r="197" spans="6:8" x14ac:dyDescent="0.25">
      <c r="F197" s="26" t="s">
        <v>270</v>
      </c>
      <c r="G197" s="2">
        <v>3934039</v>
      </c>
      <c r="H197" s="10" t="s">
        <v>13079</v>
      </c>
    </row>
    <row r="198" spans="6:8" x14ac:dyDescent="0.25">
      <c r="F198" s="26" t="s">
        <v>271</v>
      </c>
      <c r="G198" s="2">
        <v>3945065</v>
      </c>
      <c r="H198" s="10" t="s">
        <v>13080</v>
      </c>
    </row>
    <row r="199" spans="6:8" x14ac:dyDescent="0.25">
      <c r="F199" s="26" t="s">
        <v>272</v>
      </c>
      <c r="G199" s="2">
        <v>3947050</v>
      </c>
      <c r="H199" s="10" t="s">
        <v>13081</v>
      </c>
    </row>
    <row r="200" spans="6:8" x14ac:dyDescent="0.25">
      <c r="F200" s="26" t="s">
        <v>273</v>
      </c>
      <c r="G200" s="2">
        <v>3981576</v>
      </c>
      <c r="H200" s="10" t="s">
        <v>13082</v>
      </c>
    </row>
    <row r="201" spans="6:8" x14ac:dyDescent="0.25">
      <c r="F201" s="26" t="s">
        <v>274</v>
      </c>
      <c r="G201" s="2">
        <v>3981801</v>
      </c>
      <c r="H201" s="10" t="s">
        <v>13083</v>
      </c>
    </row>
    <row r="202" spans="6:8" x14ac:dyDescent="0.25">
      <c r="F202" s="26" t="s">
        <v>275</v>
      </c>
      <c r="G202" s="2">
        <v>3999050</v>
      </c>
      <c r="H202" s="10" t="s">
        <v>13084</v>
      </c>
    </row>
    <row r="203" spans="6:8" x14ac:dyDescent="0.25">
      <c r="F203" s="26" t="s">
        <v>276</v>
      </c>
      <c r="G203" s="2">
        <v>4022734</v>
      </c>
      <c r="H203" s="10" t="s">
        <v>12105</v>
      </c>
    </row>
    <row r="204" spans="6:8" x14ac:dyDescent="0.25">
      <c r="F204" s="26" t="s">
        <v>277</v>
      </c>
      <c r="G204" s="2">
        <v>4027019</v>
      </c>
      <c r="H204" s="10" t="s">
        <v>13085</v>
      </c>
    </row>
    <row r="205" spans="6:8" x14ac:dyDescent="0.25">
      <c r="F205" s="26" t="s">
        <v>278</v>
      </c>
      <c r="G205" s="2">
        <v>4066405</v>
      </c>
      <c r="H205" s="10" t="s">
        <v>12660</v>
      </c>
    </row>
    <row r="206" spans="6:8" x14ac:dyDescent="0.25">
      <c r="F206" s="26" t="s">
        <v>279</v>
      </c>
      <c r="G206" s="2">
        <v>4080718</v>
      </c>
      <c r="H206" s="10" t="s">
        <v>13086</v>
      </c>
    </row>
    <row r="207" spans="6:8" x14ac:dyDescent="0.25">
      <c r="F207" s="26" t="s">
        <v>281</v>
      </c>
      <c r="G207" s="2">
        <v>4096690</v>
      </c>
      <c r="H207" s="10" t="s">
        <v>13087</v>
      </c>
    </row>
    <row r="208" spans="6:8" x14ac:dyDescent="0.25">
      <c r="F208" s="26" t="s">
        <v>282</v>
      </c>
      <c r="G208" s="2">
        <v>4106741</v>
      </c>
      <c r="H208" s="10" t="s">
        <v>13846</v>
      </c>
    </row>
    <row r="209" spans="6:8" x14ac:dyDescent="0.25">
      <c r="F209" s="26" t="s">
        <v>283</v>
      </c>
      <c r="G209" s="2">
        <v>4112181</v>
      </c>
      <c r="H209" s="10" t="s">
        <v>13847</v>
      </c>
    </row>
    <row r="210" spans="6:8" x14ac:dyDescent="0.25">
      <c r="F210" s="26" t="s">
        <v>284</v>
      </c>
      <c r="G210" s="2">
        <v>4113021</v>
      </c>
      <c r="H210" s="10" t="s">
        <v>13088</v>
      </c>
    </row>
    <row r="211" spans="6:8" x14ac:dyDescent="0.25">
      <c r="F211" s="26" t="s">
        <v>285</v>
      </c>
      <c r="G211" s="2">
        <v>4146581</v>
      </c>
      <c r="H211" s="10" t="s">
        <v>13089</v>
      </c>
    </row>
    <row r="212" spans="6:8" x14ac:dyDescent="0.25">
      <c r="F212" s="26" t="s">
        <v>286</v>
      </c>
      <c r="G212" s="2">
        <v>4151216</v>
      </c>
      <c r="H212" s="10" t="s">
        <v>13090</v>
      </c>
    </row>
    <row r="213" spans="6:8" x14ac:dyDescent="0.25">
      <c r="F213" s="26" t="s">
        <v>287</v>
      </c>
      <c r="G213" s="2">
        <v>4154983</v>
      </c>
      <c r="H213" s="10" t="s">
        <v>13091</v>
      </c>
    </row>
    <row r="214" spans="6:8" x14ac:dyDescent="0.25">
      <c r="F214" s="26" t="s">
        <v>288</v>
      </c>
      <c r="G214" s="2">
        <v>4155688</v>
      </c>
      <c r="H214" s="10" t="s">
        <v>13092</v>
      </c>
    </row>
    <row r="215" spans="6:8" x14ac:dyDescent="0.25">
      <c r="F215" s="26" t="s">
        <v>289</v>
      </c>
      <c r="G215" s="2">
        <v>4164261</v>
      </c>
      <c r="H215" s="10" t="s">
        <v>13093</v>
      </c>
    </row>
    <row r="216" spans="6:8" x14ac:dyDescent="0.25">
      <c r="F216" s="26" t="s">
        <v>290</v>
      </c>
      <c r="G216" s="2">
        <v>4175590</v>
      </c>
      <c r="H216" s="10" t="s">
        <v>13094</v>
      </c>
    </row>
    <row r="217" spans="6:8" x14ac:dyDescent="0.25">
      <c r="F217" s="26" t="s">
        <v>291</v>
      </c>
      <c r="G217" s="2">
        <v>4182731</v>
      </c>
      <c r="H217" s="10" t="s">
        <v>13095</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13096</v>
      </c>
    </row>
    <row r="221" spans="6:8" x14ac:dyDescent="0.25">
      <c r="F221" s="26" t="s">
        <v>295</v>
      </c>
      <c r="G221" s="2">
        <v>4203852</v>
      </c>
      <c r="H221" s="10" t="s">
        <v>13097</v>
      </c>
    </row>
    <row r="222" spans="6:8" x14ac:dyDescent="0.25">
      <c r="F222" s="26" t="s">
        <v>12400</v>
      </c>
      <c r="G222" s="2">
        <v>4229754</v>
      </c>
      <c r="H222" s="10" t="s">
        <v>12040</v>
      </c>
    </row>
    <row r="223" spans="6:8" x14ac:dyDescent="0.25">
      <c r="F223" s="26" t="s">
        <v>296</v>
      </c>
      <c r="G223" s="2">
        <v>4238991</v>
      </c>
      <c r="H223" s="10" t="s">
        <v>13098</v>
      </c>
    </row>
    <row r="224" spans="6:8" x14ac:dyDescent="0.25">
      <c r="F224" s="26" t="s">
        <v>12401</v>
      </c>
      <c r="G224" s="2">
        <v>4250826</v>
      </c>
      <c r="H224" s="10" t="s">
        <v>563</v>
      </c>
    </row>
    <row r="225" spans="6:8" x14ac:dyDescent="0.25">
      <c r="F225" s="26" t="s">
        <v>297</v>
      </c>
      <c r="G225" s="2">
        <v>4258282</v>
      </c>
      <c r="H225" s="10" t="s">
        <v>13099</v>
      </c>
    </row>
    <row r="226" spans="6:8" x14ac:dyDescent="0.25">
      <c r="F226" s="26" t="s">
        <v>298</v>
      </c>
      <c r="G226" s="2">
        <v>4279727</v>
      </c>
      <c r="H226" s="10" t="s">
        <v>13100</v>
      </c>
    </row>
    <row r="227" spans="6:8" x14ac:dyDescent="0.25">
      <c r="F227" s="26" t="s">
        <v>299</v>
      </c>
      <c r="G227" s="2">
        <v>4286880</v>
      </c>
      <c r="H227" s="10" t="s">
        <v>13101</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13102</v>
      </c>
    </row>
    <row r="232" spans="6:8" x14ac:dyDescent="0.25">
      <c r="F232" s="26" t="s">
        <v>12405</v>
      </c>
      <c r="G232" s="2">
        <v>4355628</v>
      </c>
      <c r="H232" s="10" t="s">
        <v>13103</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13104</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13105</v>
      </c>
    </row>
    <row r="240" spans="6:8" x14ac:dyDescent="0.25">
      <c r="F240" s="26" t="s">
        <v>12413</v>
      </c>
      <c r="G240" s="2">
        <v>4455487</v>
      </c>
      <c r="H240" s="10" t="s">
        <v>13106</v>
      </c>
    </row>
    <row r="241" spans="6:8" x14ac:dyDescent="0.25">
      <c r="F241" s="26" t="s">
        <v>12414</v>
      </c>
      <c r="G241" s="2">
        <v>4456998</v>
      </c>
      <c r="H241" s="10" t="s">
        <v>321</v>
      </c>
    </row>
    <row r="242" spans="6:8" x14ac:dyDescent="0.25">
      <c r="F242" s="26" t="s">
        <v>12415</v>
      </c>
      <c r="G242" s="2">
        <v>4466021</v>
      </c>
      <c r="H242" s="10" t="s">
        <v>13848</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13107</v>
      </c>
    </row>
    <row r="246" spans="6:8" x14ac:dyDescent="0.25">
      <c r="F246" s="26" t="s">
        <v>12419</v>
      </c>
      <c r="G246" s="2">
        <v>4522842</v>
      </c>
      <c r="H246" s="10" t="s">
        <v>13849</v>
      </c>
    </row>
    <row r="247" spans="6:8" x14ac:dyDescent="0.25">
      <c r="F247" s="26" t="s">
        <v>12420</v>
      </c>
      <c r="G247" s="2">
        <v>4525221</v>
      </c>
      <c r="H247" s="10" t="s">
        <v>13108</v>
      </c>
    </row>
    <row r="248" spans="6:8" x14ac:dyDescent="0.25">
      <c r="F248" s="26" t="s">
        <v>12421</v>
      </c>
      <c r="G248" s="2">
        <v>4533640</v>
      </c>
      <c r="H248" s="10" t="s">
        <v>13109</v>
      </c>
    </row>
    <row r="249" spans="6:8" x14ac:dyDescent="0.25">
      <c r="F249" s="26" t="s">
        <v>12422</v>
      </c>
      <c r="G249" s="2">
        <v>4543327</v>
      </c>
      <c r="H249" s="10" t="s">
        <v>13110</v>
      </c>
    </row>
    <row r="250" spans="6:8" x14ac:dyDescent="0.25">
      <c r="F250" s="26" t="s">
        <v>12423</v>
      </c>
      <c r="G250" s="2">
        <v>4547403</v>
      </c>
      <c r="H250" s="10" t="s">
        <v>454</v>
      </c>
    </row>
    <row r="251" spans="6:8" x14ac:dyDescent="0.25">
      <c r="F251" s="26" t="s">
        <v>12424</v>
      </c>
      <c r="G251" s="2">
        <v>4562038</v>
      </c>
      <c r="H251" s="10" t="s">
        <v>13111</v>
      </c>
    </row>
    <row r="252" spans="6:8" x14ac:dyDescent="0.25">
      <c r="F252" s="26" t="s">
        <v>12425</v>
      </c>
      <c r="G252" s="2">
        <v>4564871</v>
      </c>
      <c r="H252" s="10" t="s">
        <v>13112</v>
      </c>
    </row>
    <row r="253" spans="6:8" x14ac:dyDescent="0.25">
      <c r="F253" s="26" t="s">
        <v>12426</v>
      </c>
      <c r="G253" s="2">
        <v>4570031</v>
      </c>
      <c r="H253" s="10" t="s">
        <v>13113</v>
      </c>
    </row>
    <row r="254" spans="6:8" x14ac:dyDescent="0.25">
      <c r="F254" s="26" t="s">
        <v>12427</v>
      </c>
      <c r="G254" s="2">
        <v>4579224</v>
      </c>
      <c r="H254" s="10" t="s">
        <v>13114</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12874</v>
      </c>
    </row>
    <row r="259" spans="6:8" x14ac:dyDescent="0.25">
      <c r="F259" s="26" t="s">
        <v>12431</v>
      </c>
      <c r="G259" s="2">
        <v>4621590</v>
      </c>
      <c r="H259" s="10" t="s">
        <v>328</v>
      </c>
    </row>
    <row r="260" spans="6:8" x14ac:dyDescent="0.25">
      <c r="F260" s="26" t="s">
        <v>12432</v>
      </c>
      <c r="G260" s="2">
        <v>4629680</v>
      </c>
      <c r="H260" s="10" t="s">
        <v>13115</v>
      </c>
    </row>
    <row r="261" spans="6:8" x14ac:dyDescent="0.25">
      <c r="F261" s="26" t="s">
        <v>12433</v>
      </c>
      <c r="G261" s="2">
        <v>4647971</v>
      </c>
      <c r="H261" s="10" t="s">
        <v>337</v>
      </c>
    </row>
    <row r="262" spans="6:8" x14ac:dyDescent="0.25">
      <c r="F262" s="26" t="s">
        <v>12434</v>
      </c>
      <c r="G262" s="2">
        <v>4658337</v>
      </c>
      <c r="H262" s="10" t="s">
        <v>13116</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12661</v>
      </c>
    </row>
    <row r="266" spans="6:8" x14ac:dyDescent="0.25">
      <c r="F266" s="26" t="s">
        <v>12437</v>
      </c>
      <c r="G266" s="2">
        <v>4702999</v>
      </c>
      <c r="H266" s="10" t="s">
        <v>12107</v>
      </c>
    </row>
    <row r="267" spans="6:8" x14ac:dyDescent="0.25">
      <c r="F267" s="26" t="s">
        <v>12438</v>
      </c>
      <c r="G267" s="2">
        <v>4716094</v>
      </c>
      <c r="H267" s="10" t="s">
        <v>13850</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13117</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13118</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13851</v>
      </c>
    </row>
    <row r="283" spans="6:8" x14ac:dyDescent="0.25">
      <c r="F283" s="26" t="s">
        <v>12451</v>
      </c>
      <c r="G283" s="2">
        <v>4868447</v>
      </c>
      <c r="H283" s="10" t="s">
        <v>12333</v>
      </c>
    </row>
    <row r="284" spans="6:8" x14ac:dyDescent="0.25">
      <c r="F284" s="26" t="s">
        <v>12452</v>
      </c>
      <c r="G284" s="2">
        <v>4873548</v>
      </c>
      <c r="H284" s="10" t="s">
        <v>13119</v>
      </c>
    </row>
    <row r="285" spans="6:8" x14ac:dyDescent="0.25">
      <c r="F285" s="26" t="s">
        <v>12453</v>
      </c>
      <c r="G285" s="2">
        <v>4892208</v>
      </c>
      <c r="H285" s="10" t="s">
        <v>13120</v>
      </c>
    </row>
    <row r="286" spans="6:8" x14ac:dyDescent="0.25">
      <c r="F286" s="6" t="s">
        <v>8687</v>
      </c>
      <c r="G286" s="2">
        <v>4928415</v>
      </c>
      <c r="H286" s="10" t="s">
        <v>609</v>
      </c>
    </row>
    <row r="287" spans="6:8" x14ac:dyDescent="0.25">
      <c r="F287" s="26" t="s">
        <v>11901</v>
      </c>
      <c r="G287" s="2">
        <v>4931441</v>
      </c>
      <c r="H287" s="10" t="s">
        <v>13852</v>
      </c>
    </row>
    <row r="288" spans="6:8" x14ac:dyDescent="0.25">
      <c r="F288" s="26" t="s">
        <v>108</v>
      </c>
      <c r="G288" s="2">
        <v>4937384</v>
      </c>
      <c r="H288" s="10" t="s">
        <v>499</v>
      </c>
    </row>
    <row r="289" spans="6:8" x14ac:dyDescent="0.25">
      <c r="F289" s="26" t="s">
        <v>109</v>
      </c>
      <c r="G289" s="2">
        <v>4938801</v>
      </c>
      <c r="H289" s="10" t="s">
        <v>13121</v>
      </c>
    </row>
    <row r="290" spans="6:8" x14ac:dyDescent="0.25">
      <c r="F290" s="26" t="s">
        <v>207</v>
      </c>
      <c r="G290" s="2">
        <v>4948050</v>
      </c>
      <c r="H290" s="10" t="s">
        <v>615</v>
      </c>
    </row>
    <row r="291" spans="6:8" x14ac:dyDescent="0.25">
      <c r="F291" s="26" t="s">
        <v>208</v>
      </c>
      <c r="G291" s="2">
        <v>4949978</v>
      </c>
      <c r="H291" s="10" t="s">
        <v>13122</v>
      </c>
    </row>
    <row r="292" spans="6:8" x14ac:dyDescent="0.25">
      <c r="F292" s="26" t="s">
        <v>209</v>
      </c>
      <c r="G292" s="2">
        <v>4965256</v>
      </c>
      <c r="H292" s="10" t="s">
        <v>11938</v>
      </c>
    </row>
    <row r="293" spans="6:8" x14ac:dyDescent="0.25">
      <c r="F293" s="26" t="s">
        <v>210</v>
      </c>
      <c r="G293" s="2">
        <v>4967305</v>
      </c>
      <c r="H293" s="10" t="s">
        <v>13123</v>
      </c>
    </row>
    <row r="294" spans="6:8" x14ac:dyDescent="0.25">
      <c r="F294" s="26" t="s">
        <v>118</v>
      </c>
      <c r="G294" s="2">
        <v>4967801</v>
      </c>
      <c r="H294" s="10" t="s">
        <v>13124</v>
      </c>
    </row>
    <row r="295" spans="6:8" x14ac:dyDescent="0.25">
      <c r="F295" s="26" t="s">
        <v>215</v>
      </c>
      <c r="G295" s="2">
        <v>4972104</v>
      </c>
      <c r="H295" s="10" t="s">
        <v>13125</v>
      </c>
    </row>
    <row r="296" spans="6:8" x14ac:dyDescent="0.25">
      <c r="F296" s="26" t="s">
        <v>8776</v>
      </c>
      <c r="G296" s="2">
        <v>4972236</v>
      </c>
      <c r="H296" s="10" t="s">
        <v>13126</v>
      </c>
    </row>
    <row r="297" spans="6:8" x14ac:dyDescent="0.25">
      <c r="F297" s="26" t="s">
        <v>124</v>
      </c>
      <c r="G297" s="2">
        <v>4974077</v>
      </c>
      <c r="H297" s="10" t="s">
        <v>13127</v>
      </c>
    </row>
    <row r="298" spans="6:8" x14ac:dyDescent="0.25">
      <c r="F298" s="26" t="s">
        <v>229</v>
      </c>
      <c r="G298" s="2">
        <v>4990587</v>
      </c>
      <c r="H298" s="10" t="s">
        <v>13128</v>
      </c>
    </row>
    <row r="299" spans="6:8" x14ac:dyDescent="0.25">
      <c r="F299" s="26" t="s">
        <v>126</v>
      </c>
      <c r="G299" s="2">
        <v>4994884</v>
      </c>
      <c r="H299" s="10" t="s">
        <v>12875</v>
      </c>
    </row>
    <row r="300" spans="6:8" x14ac:dyDescent="0.25">
      <c r="F300" s="26" t="s">
        <v>130</v>
      </c>
      <c r="G300" s="2">
        <v>4995694</v>
      </c>
      <c r="H300" s="10" t="s">
        <v>13129</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13130</v>
      </c>
    </row>
    <row r="305" spans="6:8" x14ac:dyDescent="0.25">
      <c r="F305" s="26" t="s">
        <v>194</v>
      </c>
      <c r="G305" s="2">
        <v>5076676</v>
      </c>
      <c r="H305" s="10" t="s">
        <v>13853</v>
      </c>
    </row>
    <row r="306" spans="6:8" x14ac:dyDescent="0.25">
      <c r="F306" s="26" t="s">
        <v>243</v>
      </c>
      <c r="G306" s="2">
        <v>5093627</v>
      </c>
      <c r="H306" s="10" t="s">
        <v>13131</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13132</v>
      </c>
    </row>
    <row r="310" spans="6:8" x14ac:dyDescent="0.25">
      <c r="F310" s="26" t="s">
        <v>103</v>
      </c>
      <c r="G310" s="2">
        <v>5128111</v>
      </c>
      <c r="H310" s="10" t="s">
        <v>12334</v>
      </c>
    </row>
    <row r="311" spans="6:8" x14ac:dyDescent="0.25">
      <c r="F311" s="26" t="s">
        <v>104</v>
      </c>
      <c r="G311" s="2">
        <v>5128447</v>
      </c>
      <c r="H311" s="10" t="s">
        <v>13133</v>
      </c>
    </row>
    <row r="312" spans="6:8" x14ac:dyDescent="0.25">
      <c r="F312" s="26" t="s">
        <v>105</v>
      </c>
      <c r="G312" s="2">
        <v>5141401</v>
      </c>
      <c r="H312" s="10" t="s">
        <v>13134</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12662</v>
      </c>
    </row>
    <row r="317" spans="6:8" x14ac:dyDescent="0.25">
      <c r="F317" s="26" t="s">
        <v>112</v>
      </c>
      <c r="G317" s="2">
        <v>5201454</v>
      </c>
      <c r="H317" s="10" t="s">
        <v>482</v>
      </c>
    </row>
    <row r="318" spans="6:8" x14ac:dyDescent="0.25">
      <c r="F318" s="26" t="s">
        <v>113</v>
      </c>
      <c r="G318" s="2">
        <v>5204771</v>
      </c>
      <c r="H318" s="10" t="s">
        <v>13135</v>
      </c>
    </row>
    <row r="319" spans="6:8" x14ac:dyDescent="0.25">
      <c r="F319" s="26" t="s">
        <v>114</v>
      </c>
      <c r="G319" s="2">
        <v>5205093</v>
      </c>
      <c r="H319" s="10" t="s">
        <v>13136</v>
      </c>
    </row>
    <row r="320" spans="6:8" x14ac:dyDescent="0.25">
      <c r="F320" s="26" t="s">
        <v>115</v>
      </c>
      <c r="G320" s="2">
        <v>5223083</v>
      </c>
      <c r="H320" s="10" t="s">
        <v>12335</v>
      </c>
    </row>
    <row r="321" spans="6:8" x14ac:dyDescent="0.25">
      <c r="F321" s="26" t="s">
        <v>116</v>
      </c>
      <c r="G321" s="2">
        <v>5224454</v>
      </c>
      <c r="H321" s="10" t="s">
        <v>12876</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13854</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13137</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13138</v>
      </c>
    </row>
    <row r="334" spans="6:8" x14ac:dyDescent="0.25">
      <c r="F334" s="26" t="s">
        <v>135</v>
      </c>
      <c r="G334" s="2">
        <v>5356369</v>
      </c>
      <c r="H334" s="10" t="s">
        <v>13139</v>
      </c>
    </row>
    <row r="335" spans="6:8" x14ac:dyDescent="0.25">
      <c r="F335" s="26" t="s">
        <v>12392</v>
      </c>
      <c r="G335" s="2">
        <v>5359589</v>
      </c>
      <c r="H335" s="10" t="s">
        <v>12058</v>
      </c>
    </row>
    <row r="336" spans="6:8" x14ac:dyDescent="0.25">
      <c r="F336" s="26" t="s">
        <v>136</v>
      </c>
      <c r="G336" s="2">
        <v>5360684</v>
      </c>
      <c r="H336" s="10" t="s">
        <v>13855</v>
      </c>
    </row>
    <row r="337" spans="6:8" x14ac:dyDescent="0.25">
      <c r="F337" s="26" t="s">
        <v>137</v>
      </c>
      <c r="G337" s="2">
        <v>5365775</v>
      </c>
      <c r="H337" s="10" t="s">
        <v>13856</v>
      </c>
    </row>
    <row r="338" spans="6:8" x14ac:dyDescent="0.25">
      <c r="F338" s="26" t="s">
        <v>139</v>
      </c>
      <c r="G338" s="2">
        <v>5365899</v>
      </c>
      <c r="H338" s="10" t="s">
        <v>13140</v>
      </c>
    </row>
    <row r="339" spans="6:8" x14ac:dyDescent="0.25">
      <c r="F339" s="26" t="s">
        <v>140</v>
      </c>
      <c r="G339" s="2">
        <v>5366402</v>
      </c>
      <c r="H339" s="10" t="s">
        <v>13141</v>
      </c>
    </row>
    <row r="340" spans="6:8" x14ac:dyDescent="0.25">
      <c r="F340" s="26" t="s">
        <v>141</v>
      </c>
      <c r="G340" s="2">
        <v>5369967</v>
      </c>
      <c r="H340" s="10" t="s">
        <v>12337</v>
      </c>
    </row>
    <row r="341" spans="6:8" x14ac:dyDescent="0.25">
      <c r="F341" s="26" t="s">
        <v>143</v>
      </c>
      <c r="G341" s="2">
        <v>5370779</v>
      </c>
      <c r="H341" s="10" t="s">
        <v>13142</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13143</v>
      </c>
    </row>
    <row r="345" spans="6:8" x14ac:dyDescent="0.25">
      <c r="F345" s="26" t="s">
        <v>147</v>
      </c>
      <c r="G345" s="2">
        <v>5387141</v>
      </c>
      <c r="H345" s="10" t="s">
        <v>13144</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13145</v>
      </c>
    </row>
    <row r="350" spans="6:8" x14ac:dyDescent="0.25">
      <c r="F350" s="26" t="s">
        <v>152</v>
      </c>
      <c r="G350" s="2">
        <v>5437628</v>
      </c>
      <c r="H350" s="10" t="s">
        <v>12042</v>
      </c>
    </row>
    <row r="351" spans="6:8" x14ac:dyDescent="0.25">
      <c r="F351" s="26" t="s">
        <v>153</v>
      </c>
      <c r="G351" s="2">
        <v>5438632</v>
      </c>
      <c r="H351" s="10" t="s">
        <v>13146</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12663</v>
      </c>
    </row>
    <row r="355" spans="6:8" x14ac:dyDescent="0.25">
      <c r="F355" s="26" t="s">
        <v>157</v>
      </c>
      <c r="G355" s="2">
        <v>5460701</v>
      </c>
      <c r="H355" s="10" t="s">
        <v>12877</v>
      </c>
    </row>
    <row r="356" spans="6:8" x14ac:dyDescent="0.25">
      <c r="F356" s="26" t="s">
        <v>158</v>
      </c>
      <c r="G356" s="2">
        <v>5489440</v>
      </c>
      <c r="H356" s="10" t="s">
        <v>13147</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13857</v>
      </c>
    </row>
    <row r="361" spans="6:8" x14ac:dyDescent="0.25">
      <c r="F361" s="26" t="s">
        <v>161</v>
      </c>
      <c r="G361" s="2">
        <v>5548489</v>
      </c>
      <c r="H361" s="10" t="s">
        <v>12339</v>
      </c>
    </row>
    <row r="362" spans="6:8" x14ac:dyDescent="0.25">
      <c r="F362" s="26" t="s">
        <v>162</v>
      </c>
      <c r="G362" s="2">
        <v>5556759</v>
      </c>
      <c r="H362" s="10" t="s">
        <v>12878</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13858</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13148</v>
      </c>
    </row>
    <row r="371" spans="6:8" x14ac:dyDescent="0.25">
      <c r="F371" s="26" t="s">
        <v>170</v>
      </c>
      <c r="G371" s="2">
        <v>5588430</v>
      </c>
      <c r="H371" s="10" t="s">
        <v>331</v>
      </c>
    </row>
    <row r="372" spans="6:8" x14ac:dyDescent="0.25">
      <c r="F372" s="26" t="s">
        <v>171</v>
      </c>
      <c r="G372" s="2">
        <v>5592771</v>
      </c>
      <c r="H372" s="10" t="s">
        <v>12879</v>
      </c>
    </row>
    <row r="373" spans="6:8" x14ac:dyDescent="0.25">
      <c r="F373" s="26" t="s">
        <v>172</v>
      </c>
      <c r="G373" s="2">
        <v>5598117</v>
      </c>
      <c r="H373" s="10" t="s">
        <v>13149</v>
      </c>
    </row>
    <row r="374" spans="6:8" x14ac:dyDescent="0.25">
      <c r="F374" s="26" t="s">
        <v>173</v>
      </c>
      <c r="G374" s="2">
        <v>5601673</v>
      </c>
      <c r="H374" s="10" t="s">
        <v>13150</v>
      </c>
    </row>
    <row r="375" spans="6:8" x14ac:dyDescent="0.25">
      <c r="F375" s="26" t="s">
        <v>175</v>
      </c>
      <c r="G375" s="2">
        <v>5621364</v>
      </c>
      <c r="H375" s="10" t="s">
        <v>610</v>
      </c>
    </row>
    <row r="376" spans="6:8" x14ac:dyDescent="0.25">
      <c r="F376" s="26" t="s">
        <v>174</v>
      </c>
      <c r="G376" s="2">
        <v>5622964</v>
      </c>
      <c r="H376" s="10" t="s">
        <v>12880</v>
      </c>
    </row>
    <row r="377" spans="6:8" x14ac:dyDescent="0.25">
      <c r="F377" s="26" t="s">
        <v>176</v>
      </c>
      <c r="G377" s="2">
        <v>5627753</v>
      </c>
      <c r="H377" s="10" t="s">
        <v>13151</v>
      </c>
    </row>
    <row r="378" spans="6:8" x14ac:dyDescent="0.25">
      <c r="F378" s="26" t="s">
        <v>177</v>
      </c>
      <c r="G378" s="2">
        <v>5634695</v>
      </c>
      <c r="H378" s="10" t="s">
        <v>13152</v>
      </c>
    </row>
    <row r="379" spans="6:8" x14ac:dyDescent="0.25">
      <c r="F379" s="26" t="s">
        <v>178</v>
      </c>
      <c r="G379" s="2">
        <v>5635292</v>
      </c>
      <c r="H379" s="10" t="s">
        <v>13153</v>
      </c>
    </row>
    <row r="380" spans="6:8" x14ac:dyDescent="0.25">
      <c r="F380" s="26" t="s">
        <v>179</v>
      </c>
      <c r="G380" s="2">
        <v>5637201</v>
      </c>
      <c r="H380" s="10" t="s">
        <v>526</v>
      </c>
    </row>
    <row r="381" spans="6:8" x14ac:dyDescent="0.25">
      <c r="F381" s="26" t="s">
        <v>180</v>
      </c>
      <c r="G381" s="2">
        <v>5685451</v>
      </c>
      <c r="H381" s="10" t="s">
        <v>13154</v>
      </c>
    </row>
    <row r="382" spans="6:8" x14ac:dyDescent="0.25">
      <c r="F382" s="26" t="s">
        <v>181</v>
      </c>
      <c r="G382" s="2">
        <v>5729122</v>
      </c>
      <c r="H382" s="10" t="s">
        <v>465</v>
      </c>
    </row>
    <row r="383" spans="6:8" x14ac:dyDescent="0.25">
      <c r="F383" s="26" t="s">
        <v>182</v>
      </c>
      <c r="G383" s="2">
        <v>5730074</v>
      </c>
      <c r="H383" s="10" t="s">
        <v>13155</v>
      </c>
    </row>
    <row r="384" spans="6:8" x14ac:dyDescent="0.25">
      <c r="F384" s="26" t="s">
        <v>183</v>
      </c>
      <c r="G384" s="2">
        <v>5732051</v>
      </c>
      <c r="H384" s="10" t="s">
        <v>13156</v>
      </c>
    </row>
    <row r="385" spans="6:8" x14ac:dyDescent="0.25">
      <c r="F385" s="26" t="s">
        <v>184</v>
      </c>
      <c r="G385" s="2">
        <v>5732808</v>
      </c>
      <c r="H385" s="10" t="s">
        <v>13157</v>
      </c>
    </row>
    <row r="386" spans="6:8" x14ac:dyDescent="0.25">
      <c r="F386" s="26" t="s">
        <v>185</v>
      </c>
      <c r="G386" s="2">
        <v>5742773</v>
      </c>
      <c r="H386" s="10" t="s">
        <v>13158</v>
      </c>
    </row>
    <row r="387" spans="6:8" x14ac:dyDescent="0.25">
      <c r="F387" s="26" t="s">
        <v>187</v>
      </c>
      <c r="G387" s="2">
        <v>5744296</v>
      </c>
      <c r="H387" s="10" t="s">
        <v>12340</v>
      </c>
    </row>
    <row r="388" spans="6:8" x14ac:dyDescent="0.25">
      <c r="F388" s="26" t="s">
        <v>188</v>
      </c>
      <c r="G388" s="2">
        <v>5752370</v>
      </c>
      <c r="H388" s="10" t="s">
        <v>13159</v>
      </c>
    </row>
    <row r="389" spans="6:8" x14ac:dyDescent="0.25">
      <c r="F389" s="26" t="s">
        <v>189</v>
      </c>
      <c r="G389" s="2">
        <v>5752477</v>
      </c>
      <c r="H389" s="10" t="s">
        <v>478</v>
      </c>
    </row>
    <row r="390" spans="6:8" x14ac:dyDescent="0.25">
      <c r="F390" s="26" t="s">
        <v>190</v>
      </c>
      <c r="G390" s="2">
        <v>5769361</v>
      </c>
      <c r="H390" s="10" t="s">
        <v>13160</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13161</v>
      </c>
    </row>
    <row r="394" spans="6:8" x14ac:dyDescent="0.25">
      <c r="F394" s="26" t="s">
        <v>195</v>
      </c>
      <c r="G394" s="2">
        <v>5831300</v>
      </c>
      <c r="H394" s="10" t="s">
        <v>12664</v>
      </c>
    </row>
    <row r="395" spans="6:8" x14ac:dyDescent="0.25">
      <c r="F395" s="26" t="s">
        <v>196</v>
      </c>
      <c r="G395" s="2">
        <v>5848695</v>
      </c>
      <c r="H395" s="10" t="s">
        <v>12341</v>
      </c>
    </row>
    <row r="396" spans="6:8" x14ac:dyDescent="0.25">
      <c r="F396" s="26" t="s">
        <v>12395</v>
      </c>
      <c r="G396" s="2">
        <v>5852170</v>
      </c>
      <c r="H396" s="10" t="s">
        <v>13162</v>
      </c>
    </row>
    <row r="397" spans="6:8" x14ac:dyDescent="0.25">
      <c r="F397" s="26" t="s">
        <v>197</v>
      </c>
      <c r="G397" s="2">
        <v>5855756</v>
      </c>
      <c r="H397" s="10" t="s">
        <v>13163</v>
      </c>
    </row>
    <row r="398" spans="6:8" x14ac:dyDescent="0.25">
      <c r="F398" s="26" t="s">
        <v>198</v>
      </c>
      <c r="G398" s="2">
        <v>5861381</v>
      </c>
      <c r="H398" s="10" t="s">
        <v>13164</v>
      </c>
    </row>
    <row r="399" spans="6:8" x14ac:dyDescent="0.25">
      <c r="F399" s="26" t="s">
        <v>200</v>
      </c>
      <c r="G399" s="2">
        <v>5903602</v>
      </c>
      <c r="H399" s="10" t="s">
        <v>13859</v>
      </c>
    </row>
    <row r="400" spans="6:8" x14ac:dyDescent="0.25">
      <c r="F400" s="26" t="s">
        <v>201</v>
      </c>
      <c r="G400" s="2">
        <v>5908841</v>
      </c>
      <c r="H400" s="10" t="s">
        <v>13860</v>
      </c>
    </row>
    <row r="401" spans="6:8" x14ac:dyDescent="0.25">
      <c r="F401" s="26" t="s">
        <v>202</v>
      </c>
      <c r="G401" s="2">
        <v>5917387</v>
      </c>
      <c r="H401" s="10" t="s">
        <v>13165</v>
      </c>
    </row>
    <row r="402" spans="6:8" x14ac:dyDescent="0.25">
      <c r="F402" s="26" t="s">
        <v>203</v>
      </c>
      <c r="G402" s="2">
        <v>5923018</v>
      </c>
      <c r="H402" s="10" t="s">
        <v>13861</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13862</v>
      </c>
    </row>
    <row r="407" spans="6:8" x14ac:dyDescent="0.25">
      <c r="F407" s="26" t="s">
        <v>212</v>
      </c>
      <c r="G407" s="2">
        <v>6018700</v>
      </c>
      <c r="H407" s="10" t="s">
        <v>13166</v>
      </c>
    </row>
    <row r="408" spans="6:8" x14ac:dyDescent="0.25">
      <c r="F408" s="26" t="s">
        <v>213</v>
      </c>
      <c r="G408" s="2">
        <v>6021719</v>
      </c>
      <c r="H408" s="10" t="s">
        <v>13863</v>
      </c>
    </row>
    <row r="409" spans="6:8" x14ac:dyDescent="0.25">
      <c r="F409" s="26" t="s">
        <v>214</v>
      </c>
      <c r="G409" s="2">
        <v>6037232</v>
      </c>
      <c r="H409" s="10" t="s">
        <v>13167</v>
      </c>
    </row>
    <row r="410" spans="6:8" x14ac:dyDescent="0.25">
      <c r="F410" s="26" t="s">
        <v>216</v>
      </c>
      <c r="G410" s="2">
        <v>6040128</v>
      </c>
      <c r="H410" s="10" t="s">
        <v>12665</v>
      </c>
    </row>
    <row r="411" spans="6:8" x14ac:dyDescent="0.25">
      <c r="F411" s="26" t="s">
        <v>218</v>
      </c>
      <c r="G411" s="2">
        <v>6054072</v>
      </c>
      <c r="H411" s="10" t="s">
        <v>413</v>
      </c>
    </row>
    <row r="412" spans="6:8" x14ac:dyDescent="0.25">
      <c r="F412" s="26" t="s">
        <v>219</v>
      </c>
      <c r="G412" s="2">
        <v>6059180</v>
      </c>
      <c r="H412" s="10" t="s">
        <v>13168</v>
      </c>
    </row>
    <row r="413" spans="6:8" x14ac:dyDescent="0.25">
      <c r="F413" s="26" t="s">
        <v>220</v>
      </c>
      <c r="G413" s="2">
        <v>6066020</v>
      </c>
      <c r="H413" s="10" t="s">
        <v>13169</v>
      </c>
    </row>
    <row r="414" spans="6:8" x14ac:dyDescent="0.25">
      <c r="F414" s="26" t="s">
        <v>221</v>
      </c>
      <c r="G414" s="2">
        <v>6070825</v>
      </c>
      <c r="H414" s="10" t="s">
        <v>13170</v>
      </c>
    </row>
    <row r="415" spans="6:8" x14ac:dyDescent="0.25">
      <c r="F415" s="26" t="s">
        <v>12396</v>
      </c>
      <c r="G415" s="2">
        <v>6102204</v>
      </c>
      <c r="H415" s="10" t="s">
        <v>13171</v>
      </c>
    </row>
    <row r="416" spans="6:8" x14ac:dyDescent="0.25">
      <c r="F416" s="26" t="s">
        <v>12397</v>
      </c>
      <c r="G416" s="2">
        <v>6117864</v>
      </c>
      <c r="H416" s="10" t="s">
        <v>13172</v>
      </c>
    </row>
    <row r="417" spans="6:8" x14ac:dyDescent="0.25">
      <c r="F417" s="26" t="s">
        <v>222</v>
      </c>
      <c r="G417" s="2">
        <v>6134564</v>
      </c>
      <c r="H417" s="10" t="s">
        <v>13173</v>
      </c>
    </row>
    <row r="418" spans="6:8" x14ac:dyDescent="0.25">
      <c r="F418" s="26" t="s">
        <v>223</v>
      </c>
      <c r="G418" s="2">
        <v>6135188</v>
      </c>
      <c r="H418" s="10" t="s">
        <v>12666</v>
      </c>
    </row>
    <row r="419" spans="6:8" x14ac:dyDescent="0.25">
      <c r="F419" s="26" t="s">
        <v>224</v>
      </c>
      <c r="G419" s="2">
        <v>6138756</v>
      </c>
      <c r="H419" s="10" t="s">
        <v>426</v>
      </c>
    </row>
    <row r="420" spans="6:8" x14ac:dyDescent="0.25">
      <c r="F420" s="26" t="s">
        <v>225</v>
      </c>
      <c r="G420" s="2">
        <v>6191533</v>
      </c>
      <c r="H420" s="10" t="s">
        <v>13174</v>
      </c>
    </row>
    <row r="421" spans="6:8" x14ac:dyDescent="0.25">
      <c r="F421" s="26" t="s">
        <v>226</v>
      </c>
      <c r="G421" s="2">
        <v>6195679</v>
      </c>
      <c r="H421" s="10" t="s">
        <v>13175</v>
      </c>
    </row>
    <row r="422" spans="6:8" x14ac:dyDescent="0.25">
      <c r="F422" s="26" t="s">
        <v>227</v>
      </c>
      <c r="G422" s="2">
        <v>6215564</v>
      </c>
      <c r="H422" s="10" t="s">
        <v>13176</v>
      </c>
    </row>
    <row r="423" spans="6:8" x14ac:dyDescent="0.25">
      <c r="F423" s="26" t="s">
        <v>228</v>
      </c>
      <c r="G423" s="2">
        <v>6228186</v>
      </c>
      <c r="H423" s="10" t="s">
        <v>13864</v>
      </c>
    </row>
    <row r="424" spans="6:8" x14ac:dyDescent="0.25">
      <c r="F424" s="26" t="s">
        <v>12398</v>
      </c>
      <c r="G424" s="2">
        <v>6242782</v>
      </c>
      <c r="H424" s="10" t="s">
        <v>12121</v>
      </c>
    </row>
    <row r="425" spans="6:8" x14ac:dyDescent="0.25">
      <c r="F425" s="26" t="s">
        <v>230</v>
      </c>
      <c r="G425" s="2">
        <v>6246788</v>
      </c>
      <c r="H425" s="10" t="s">
        <v>13177</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13178</v>
      </c>
    </row>
    <row r="429" spans="6:8" x14ac:dyDescent="0.25">
      <c r="F429" s="26" t="s">
        <v>237</v>
      </c>
      <c r="G429" s="2">
        <v>6297196</v>
      </c>
      <c r="H429" s="10" t="s">
        <v>12049</v>
      </c>
    </row>
    <row r="430" spans="6:8" x14ac:dyDescent="0.25">
      <c r="F430" s="26" t="s">
        <v>238</v>
      </c>
      <c r="G430" s="2">
        <v>6303196</v>
      </c>
      <c r="H430" s="10" t="s">
        <v>13865</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12881</v>
      </c>
    </row>
    <row r="435" spans="6:8" x14ac:dyDescent="0.25">
      <c r="F435" s="26" t="s">
        <v>12399</v>
      </c>
      <c r="G435" s="2">
        <v>6355722</v>
      </c>
      <c r="H435" s="10" t="s">
        <v>13179</v>
      </c>
    </row>
    <row r="436" spans="6:8" x14ac:dyDescent="0.25">
      <c r="F436" s="26" t="s">
        <v>244</v>
      </c>
      <c r="G436" s="2">
        <v>6357636</v>
      </c>
      <c r="H436" s="10" t="s">
        <v>13180</v>
      </c>
    </row>
    <row r="437" spans="6:8" x14ac:dyDescent="0.25">
      <c r="F437" s="26" t="s">
        <v>245</v>
      </c>
      <c r="G437" s="2">
        <v>6362109</v>
      </c>
      <c r="H437" s="10" t="s">
        <v>13181</v>
      </c>
    </row>
    <row r="438" spans="6:8" x14ac:dyDescent="0.25">
      <c r="F438" s="26" t="s">
        <v>247</v>
      </c>
      <c r="G438" s="2">
        <v>6399924</v>
      </c>
      <c r="H438" s="10" t="s">
        <v>13182</v>
      </c>
    </row>
    <row r="439" spans="6:8" x14ac:dyDescent="0.25">
      <c r="F439" s="26" t="s">
        <v>248</v>
      </c>
      <c r="G439" s="2">
        <v>6408923</v>
      </c>
      <c r="H439" s="10" t="s">
        <v>12882</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13183</v>
      </c>
    </row>
    <row r="444" spans="6:8" x14ac:dyDescent="0.25">
      <c r="F444" s="26" t="s">
        <v>253</v>
      </c>
      <c r="G444" s="2">
        <v>6463533</v>
      </c>
      <c r="H444" s="10" t="s">
        <v>590</v>
      </c>
    </row>
    <row r="445" spans="6:8" x14ac:dyDescent="0.25">
      <c r="F445" s="26" t="s">
        <v>254</v>
      </c>
      <c r="G445" s="2">
        <v>6485804</v>
      </c>
      <c r="H445" s="10" t="s">
        <v>13184</v>
      </c>
    </row>
    <row r="446" spans="6:8" x14ac:dyDescent="0.25">
      <c r="F446" s="26" t="s">
        <v>255</v>
      </c>
      <c r="G446" s="2">
        <v>6503527</v>
      </c>
      <c r="H446" s="10" t="s">
        <v>13185</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13866</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13186</v>
      </c>
    </row>
    <row r="453" spans="6:8" x14ac:dyDescent="0.25">
      <c r="F453" s="26" t="s">
        <v>262</v>
      </c>
      <c r="G453" s="2">
        <v>6594042</v>
      </c>
      <c r="H453" s="10" t="s">
        <v>13187</v>
      </c>
    </row>
    <row r="454" spans="6:8" x14ac:dyDescent="0.25">
      <c r="F454" s="26" t="s">
        <v>263</v>
      </c>
      <c r="G454" s="2">
        <v>6596665</v>
      </c>
      <c r="H454" s="10" t="s">
        <v>486</v>
      </c>
    </row>
    <row r="455" spans="6:8" x14ac:dyDescent="0.25">
      <c r="F455" s="26" t="s">
        <v>264</v>
      </c>
      <c r="G455" s="2">
        <v>6609554</v>
      </c>
      <c r="H455" s="10" t="s">
        <v>13188</v>
      </c>
    </row>
    <row r="456" spans="6:8" x14ac:dyDescent="0.25">
      <c r="F456" s="26" t="s">
        <v>265</v>
      </c>
      <c r="G456" s="2">
        <v>6611982</v>
      </c>
      <c r="H456" s="10" t="s">
        <v>13189</v>
      </c>
    </row>
    <row r="457" spans="6:8" x14ac:dyDescent="0.25">
      <c r="F457" s="26" t="s">
        <v>266</v>
      </c>
      <c r="G457" s="2">
        <v>6616038</v>
      </c>
      <c r="H457" s="10" t="s">
        <v>434</v>
      </c>
    </row>
    <row r="458" spans="6:8" x14ac:dyDescent="0.25">
      <c r="F458" s="26" t="s">
        <v>267</v>
      </c>
      <c r="G458" s="2">
        <v>6625673</v>
      </c>
      <c r="H458" s="10" t="s">
        <v>13190</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13191</v>
      </c>
    </row>
    <row r="463" spans="6:8" x14ac:dyDescent="0.25">
      <c r="F463" s="26" t="s">
        <v>272</v>
      </c>
      <c r="G463" s="2">
        <v>6672876</v>
      </c>
      <c r="H463" s="10" t="s">
        <v>13192</v>
      </c>
    </row>
    <row r="464" spans="6:8" x14ac:dyDescent="0.25">
      <c r="F464" s="26" t="s">
        <v>273</v>
      </c>
      <c r="G464" s="2">
        <v>6696881</v>
      </c>
      <c r="H464" s="10" t="s">
        <v>13193</v>
      </c>
    </row>
    <row r="465" spans="6:8" x14ac:dyDescent="0.25">
      <c r="F465" s="26" t="s">
        <v>274</v>
      </c>
      <c r="G465" s="2">
        <v>6698107</v>
      </c>
      <c r="H465" s="10" t="s">
        <v>13194</v>
      </c>
    </row>
    <row r="466" spans="6:8" x14ac:dyDescent="0.25">
      <c r="F466" s="26" t="s">
        <v>275</v>
      </c>
      <c r="G466" s="2">
        <v>6698956</v>
      </c>
      <c r="H466" s="10" t="s">
        <v>13195</v>
      </c>
    </row>
    <row r="467" spans="6:8" x14ac:dyDescent="0.25">
      <c r="F467" s="26" t="s">
        <v>276</v>
      </c>
      <c r="G467" s="2">
        <v>6698999</v>
      </c>
      <c r="H467" s="10" t="s">
        <v>12667</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13196</v>
      </c>
    </row>
    <row r="471" spans="6:8" x14ac:dyDescent="0.25">
      <c r="F471" s="26" t="s">
        <v>280</v>
      </c>
      <c r="G471" s="2">
        <v>6805795</v>
      </c>
      <c r="H471" s="10" t="s">
        <v>13197</v>
      </c>
    </row>
    <row r="472" spans="6:8" x14ac:dyDescent="0.25">
      <c r="F472" s="26" t="s">
        <v>281</v>
      </c>
      <c r="G472" s="2">
        <v>6806651</v>
      </c>
      <c r="H472" s="10" t="s">
        <v>12668</v>
      </c>
    </row>
    <row r="473" spans="6:8" x14ac:dyDescent="0.25">
      <c r="F473" s="26" t="s">
        <v>282</v>
      </c>
      <c r="G473" s="2">
        <v>6807305</v>
      </c>
      <c r="H473" s="10" t="s">
        <v>13198</v>
      </c>
    </row>
    <row r="474" spans="6:8" x14ac:dyDescent="0.25">
      <c r="F474" s="26" t="s">
        <v>283</v>
      </c>
      <c r="G474" s="2">
        <v>6832113</v>
      </c>
      <c r="H474" s="10" t="s">
        <v>11942</v>
      </c>
    </row>
    <row r="475" spans="6:8" x14ac:dyDescent="0.25">
      <c r="F475" s="26" t="s">
        <v>284</v>
      </c>
      <c r="G475" s="2">
        <v>6842780</v>
      </c>
      <c r="H475" s="10" t="s">
        <v>13199</v>
      </c>
    </row>
    <row r="476" spans="6:8" x14ac:dyDescent="0.25">
      <c r="F476" s="26" t="s">
        <v>285</v>
      </c>
      <c r="G476" s="2">
        <v>6846441</v>
      </c>
      <c r="H476" s="10" t="s">
        <v>320</v>
      </c>
    </row>
    <row r="477" spans="6:8" x14ac:dyDescent="0.25">
      <c r="F477" s="26" t="s">
        <v>286</v>
      </c>
      <c r="G477" s="2">
        <v>6849113</v>
      </c>
      <c r="H477" s="10" t="s">
        <v>13200</v>
      </c>
    </row>
    <row r="478" spans="6:8" x14ac:dyDescent="0.25">
      <c r="F478" s="26" t="s">
        <v>287</v>
      </c>
      <c r="G478" s="2">
        <v>6871577</v>
      </c>
      <c r="H478" s="10" t="s">
        <v>13201</v>
      </c>
    </row>
    <row r="479" spans="6:8" x14ac:dyDescent="0.25">
      <c r="F479" s="26" t="s">
        <v>288</v>
      </c>
      <c r="G479" s="2">
        <v>6884156</v>
      </c>
      <c r="H479" s="10" t="s">
        <v>13202</v>
      </c>
    </row>
    <row r="480" spans="6:8" x14ac:dyDescent="0.25">
      <c r="F480" s="26" t="s">
        <v>289</v>
      </c>
      <c r="G480" s="2">
        <v>6894062</v>
      </c>
      <c r="H480" s="10" t="s">
        <v>13203</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12669</v>
      </c>
    </row>
    <row r="484" spans="6:8" x14ac:dyDescent="0.25">
      <c r="F484" s="26" t="s">
        <v>293</v>
      </c>
      <c r="G484" s="2">
        <v>6923097</v>
      </c>
      <c r="H484" s="10" t="s">
        <v>13204</v>
      </c>
    </row>
    <row r="485" spans="6:8" x14ac:dyDescent="0.25">
      <c r="F485" s="26" t="s">
        <v>294</v>
      </c>
      <c r="G485" s="2">
        <v>6928617</v>
      </c>
      <c r="H485" s="10" t="s">
        <v>13205</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13867</v>
      </c>
    </row>
    <row r="494" spans="6:8" x14ac:dyDescent="0.25">
      <c r="F494" s="26" t="s">
        <v>199</v>
      </c>
      <c r="G494" s="2">
        <v>6988121</v>
      </c>
      <c r="H494" s="10" t="s">
        <v>12670</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13206</v>
      </c>
    </row>
    <row r="498" spans="6:8" x14ac:dyDescent="0.25">
      <c r="F498" s="26" t="s">
        <v>12406</v>
      </c>
      <c r="G498" s="2">
        <v>7031793</v>
      </c>
      <c r="H498" s="10" t="s">
        <v>12127</v>
      </c>
    </row>
    <row r="499" spans="6:8" x14ac:dyDescent="0.25">
      <c r="F499" s="26" t="s">
        <v>12407</v>
      </c>
      <c r="G499" s="2">
        <v>7032765</v>
      </c>
      <c r="H499" s="10" t="s">
        <v>13207</v>
      </c>
    </row>
    <row r="500" spans="6:8" x14ac:dyDescent="0.25">
      <c r="F500" s="26" t="s">
        <v>12408</v>
      </c>
      <c r="G500" s="2">
        <v>7036493</v>
      </c>
      <c r="H500" s="10" t="s">
        <v>13208</v>
      </c>
    </row>
    <row r="501" spans="6:8" x14ac:dyDescent="0.25">
      <c r="F501" s="26" t="s">
        <v>12409</v>
      </c>
      <c r="G501" s="2">
        <v>7036833</v>
      </c>
      <c r="H501" s="10" t="s">
        <v>13209</v>
      </c>
    </row>
    <row r="502" spans="6:8" x14ac:dyDescent="0.25">
      <c r="F502" s="26" t="s">
        <v>12410</v>
      </c>
      <c r="G502" s="2">
        <v>7038186</v>
      </c>
      <c r="H502" s="10" t="s">
        <v>12883</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13210</v>
      </c>
    </row>
    <row r="508" spans="6:8" x14ac:dyDescent="0.25">
      <c r="F508" s="26" t="s">
        <v>12416</v>
      </c>
      <c r="G508" s="2">
        <v>7078340</v>
      </c>
      <c r="H508" s="10" t="s">
        <v>13211</v>
      </c>
    </row>
    <row r="509" spans="6:8" x14ac:dyDescent="0.25">
      <c r="F509" s="26" t="s">
        <v>12417</v>
      </c>
      <c r="G509" s="2">
        <v>7097638</v>
      </c>
      <c r="H509" s="10" t="s">
        <v>495</v>
      </c>
    </row>
    <row r="510" spans="6:8" x14ac:dyDescent="0.25">
      <c r="F510" s="26" t="s">
        <v>12418</v>
      </c>
      <c r="G510" s="2">
        <v>7108222</v>
      </c>
      <c r="H510" s="10" t="s">
        <v>13212</v>
      </c>
    </row>
    <row r="511" spans="6:8" x14ac:dyDescent="0.25">
      <c r="F511" s="26" t="s">
        <v>12419</v>
      </c>
      <c r="G511" s="2">
        <v>7108443</v>
      </c>
      <c r="H511" s="10" t="s">
        <v>13868</v>
      </c>
    </row>
    <row r="512" spans="6:8" x14ac:dyDescent="0.25">
      <c r="F512" s="26" t="s">
        <v>12420</v>
      </c>
      <c r="G512" s="2">
        <v>7111622</v>
      </c>
      <c r="H512" s="10" t="s">
        <v>12884</v>
      </c>
    </row>
    <row r="513" spans="6:8" x14ac:dyDescent="0.25">
      <c r="F513" s="26" t="s">
        <v>12421</v>
      </c>
      <c r="G513" s="2">
        <v>7115211</v>
      </c>
      <c r="H513" s="10" t="s">
        <v>11949</v>
      </c>
    </row>
    <row r="514" spans="6:8" x14ac:dyDescent="0.25">
      <c r="F514" s="26" t="s">
        <v>12422</v>
      </c>
      <c r="G514" s="2">
        <v>7117981</v>
      </c>
      <c r="H514" s="10" t="s">
        <v>13213</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13214</v>
      </c>
    </row>
    <row r="522" spans="6:8" x14ac:dyDescent="0.25">
      <c r="F522" s="26" t="s">
        <v>12429</v>
      </c>
      <c r="G522" s="2">
        <v>7157894</v>
      </c>
      <c r="H522" s="10" t="s">
        <v>13215</v>
      </c>
    </row>
    <row r="523" spans="6:8" x14ac:dyDescent="0.25">
      <c r="F523" s="26" t="s">
        <v>12430</v>
      </c>
      <c r="G523" s="2">
        <v>7169663</v>
      </c>
      <c r="H523" s="10" t="s">
        <v>12128</v>
      </c>
    </row>
    <row r="524" spans="6:8" x14ac:dyDescent="0.25">
      <c r="F524" s="26" t="s">
        <v>12431</v>
      </c>
      <c r="G524" s="2">
        <v>7175973</v>
      </c>
      <c r="H524" s="10" t="s">
        <v>13216</v>
      </c>
    </row>
    <row r="525" spans="6:8" x14ac:dyDescent="0.25">
      <c r="F525" s="26" t="s">
        <v>12432</v>
      </c>
      <c r="G525" s="2">
        <v>7182643</v>
      </c>
      <c r="H525" s="10" t="s">
        <v>13217</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13869</v>
      </c>
    </row>
    <row r="529" spans="6:8" x14ac:dyDescent="0.25">
      <c r="F529" s="26" t="s">
        <v>12436</v>
      </c>
      <c r="G529" s="2">
        <v>7243251</v>
      </c>
      <c r="H529" s="10" t="s">
        <v>11943</v>
      </c>
    </row>
    <row r="530" spans="6:8" x14ac:dyDescent="0.25">
      <c r="F530" s="26" t="s">
        <v>231</v>
      </c>
      <c r="G530" s="2">
        <v>7255161</v>
      </c>
      <c r="H530" s="10" t="s">
        <v>13218</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12885</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13219</v>
      </c>
    </row>
    <row r="540" spans="6:8" x14ac:dyDescent="0.25">
      <c r="F540" s="26" t="s">
        <v>12444</v>
      </c>
      <c r="G540" s="2">
        <v>7360649</v>
      </c>
      <c r="H540" s="10" t="s">
        <v>12072</v>
      </c>
    </row>
    <row r="541" spans="6:8" x14ac:dyDescent="0.25">
      <c r="F541" s="26" t="s">
        <v>186</v>
      </c>
      <c r="G541" s="2">
        <v>7364369</v>
      </c>
      <c r="H541" s="10" t="s">
        <v>12886</v>
      </c>
    </row>
    <row r="542" spans="6:8" x14ac:dyDescent="0.25">
      <c r="F542" s="26" t="s">
        <v>12445</v>
      </c>
      <c r="G542" s="2">
        <v>7366931</v>
      </c>
      <c r="H542" s="10" t="s">
        <v>13220</v>
      </c>
    </row>
    <row r="543" spans="6:8" x14ac:dyDescent="0.25">
      <c r="F543" s="26" t="s">
        <v>12446</v>
      </c>
      <c r="G543" s="2">
        <v>7367490</v>
      </c>
      <c r="H543" s="10" t="s">
        <v>12130</v>
      </c>
    </row>
    <row r="544" spans="6:8" x14ac:dyDescent="0.25">
      <c r="F544" s="26" t="s">
        <v>12447</v>
      </c>
      <c r="G544" s="2">
        <v>7370024</v>
      </c>
      <c r="H544" s="10" t="s">
        <v>13221</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13870</v>
      </c>
    </row>
    <row r="548" spans="6:8" x14ac:dyDescent="0.25">
      <c r="F548" s="26" t="s">
        <v>12451</v>
      </c>
      <c r="G548" s="2">
        <v>7444117</v>
      </c>
      <c r="H548" s="10" t="s">
        <v>12073</v>
      </c>
    </row>
    <row r="549" spans="6:8" x14ac:dyDescent="0.25">
      <c r="F549" s="26" t="s">
        <v>12452</v>
      </c>
      <c r="G549" s="2">
        <v>7446322</v>
      </c>
      <c r="H549" s="10" t="s">
        <v>13222</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12671</v>
      </c>
    </row>
    <row r="553" spans="6:8" x14ac:dyDescent="0.25">
      <c r="G553" s="2">
        <v>7479131</v>
      </c>
      <c r="H553" s="10" t="s">
        <v>12347</v>
      </c>
    </row>
    <row r="554" spans="6:8" x14ac:dyDescent="0.25">
      <c r="G554" s="2">
        <v>7480989</v>
      </c>
      <c r="H554" s="10" t="s">
        <v>12079</v>
      </c>
    </row>
    <row r="555" spans="6:8" x14ac:dyDescent="0.25">
      <c r="G555" s="2">
        <v>7484801</v>
      </c>
      <c r="H555" s="10" t="s">
        <v>13223</v>
      </c>
    </row>
    <row r="556" spans="6:8" x14ac:dyDescent="0.25">
      <c r="G556" s="2">
        <v>7513666</v>
      </c>
      <c r="H556" s="10" t="s">
        <v>13224</v>
      </c>
    </row>
    <row r="557" spans="6:8" x14ac:dyDescent="0.25">
      <c r="G557" s="2">
        <v>7514425</v>
      </c>
      <c r="H557" s="10" t="s">
        <v>12135</v>
      </c>
    </row>
    <row r="558" spans="6:8" x14ac:dyDescent="0.25">
      <c r="G558" s="2">
        <v>7521391</v>
      </c>
      <c r="H558" s="10" t="s">
        <v>12348</v>
      </c>
    </row>
    <row r="559" spans="6:8" x14ac:dyDescent="0.25">
      <c r="G559" s="2">
        <v>7529490</v>
      </c>
      <c r="H559" s="10" t="s">
        <v>13225</v>
      </c>
    </row>
    <row r="560" spans="6:8" x14ac:dyDescent="0.25">
      <c r="G560" s="2">
        <v>7555954</v>
      </c>
      <c r="H560" s="10" t="s">
        <v>12672</v>
      </c>
    </row>
    <row r="561" spans="7:8" x14ac:dyDescent="0.25">
      <c r="G561" s="2">
        <v>7567731</v>
      </c>
      <c r="H561" s="10" t="s">
        <v>12673</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13226</v>
      </c>
    </row>
    <row r="570" spans="7:8" x14ac:dyDescent="0.25">
      <c r="G570" s="2">
        <v>7612494</v>
      </c>
      <c r="H570" s="10" t="s">
        <v>13227</v>
      </c>
    </row>
    <row r="571" spans="7:8" x14ac:dyDescent="0.25">
      <c r="G571" s="2">
        <v>7614233</v>
      </c>
      <c r="H571" s="10" t="s">
        <v>12349</v>
      </c>
    </row>
    <row r="572" spans="7:8" x14ac:dyDescent="0.25">
      <c r="G572" s="2">
        <v>7626614</v>
      </c>
      <c r="H572" s="10" t="s">
        <v>12054</v>
      </c>
    </row>
    <row r="573" spans="7:8" x14ac:dyDescent="0.25">
      <c r="G573" s="2">
        <v>7627912</v>
      </c>
      <c r="H573" s="10" t="s">
        <v>13871</v>
      </c>
    </row>
    <row r="574" spans="7:8" x14ac:dyDescent="0.25">
      <c r="G574" s="2">
        <v>7639490</v>
      </c>
      <c r="H574" s="10" t="s">
        <v>13228</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13229</v>
      </c>
    </row>
    <row r="579" spans="7:8" x14ac:dyDescent="0.25">
      <c r="G579" s="2">
        <v>7663463</v>
      </c>
      <c r="H579" s="10" t="s">
        <v>12351</v>
      </c>
    </row>
    <row r="580" spans="7:8" x14ac:dyDescent="0.25">
      <c r="G580" s="2">
        <v>7671491</v>
      </c>
      <c r="H580" s="10" t="s">
        <v>12142</v>
      </c>
    </row>
    <row r="581" spans="7:8" x14ac:dyDescent="0.25">
      <c r="G581" s="2">
        <v>7672276</v>
      </c>
      <c r="H581" s="10" t="s">
        <v>13230</v>
      </c>
    </row>
    <row r="582" spans="7:8" x14ac:dyDescent="0.25">
      <c r="G582" s="2">
        <v>7683901</v>
      </c>
      <c r="H582" s="10" t="s">
        <v>13231</v>
      </c>
    </row>
    <row r="583" spans="7:8" x14ac:dyDescent="0.25">
      <c r="G583" s="2">
        <v>7685998</v>
      </c>
      <c r="H583" s="10" t="s">
        <v>13232</v>
      </c>
    </row>
    <row r="584" spans="7:8" x14ac:dyDescent="0.25">
      <c r="G584" s="2">
        <v>7697732</v>
      </c>
      <c r="H584" s="10" t="s">
        <v>12674</v>
      </c>
    </row>
    <row r="585" spans="7:8" x14ac:dyDescent="0.25">
      <c r="G585" s="2">
        <v>7698046</v>
      </c>
      <c r="H585" s="10" t="s">
        <v>12887</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13233</v>
      </c>
    </row>
    <row r="591" spans="7:8" x14ac:dyDescent="0.25">
      <c r="G591" s="2">
        <v>7726511</v>
      </c>
      <c r="H591" s="10" t="s">
        <v>12145</v>
      </c>
    </row>
    <row r="592" spans="7:8" x14ac:dyDescent="0.25">
      <c r="G592" s="2">
        <v>7728824</v>
      </c>
      <c r="H592" s="10" t="s">
        <v>12146</v>
      </c>
    </row>
    <row r="593" spans="7:8" x14ac:dyDescent="0.25">
      <c r="G593" s="2">
        <v>7730756</v>
      </c>
      <c r="H593" s="10" t="s">
        <v>13872</v>
      </c>
    </row>
    <row r="594" spans="7:8" x14ac:dyDescent="0.25">
      <c r="G594" s="2">
        <v>7733909</v>
      </c>
      <c r="H594" s="10" t="s">
        <v>13234</v>
      </c>
    </row>
    <row r="595" spans="7:8" x14ac:dyDescent="0.25">
      <c r="G595" s="2">
        <v>7737581</v>
      </c>
      <c r="H595" s="10" t="s">
        <v>12888</v>
      </c>
    </row>
    <row r="596" spans="7:8" x14ac:dyDescent="0.25">
      <c r="G596" s="2">
        <v>7750021</v>
      </c>
      <c r="H596" s="10" t="s">
        <v>12147</v>
      </c>
    </row>
    <row r="597" spans="7:8" x14ac:dyDescent="0.25">
      <c r="G597" s="2">
        <v>7750731</v>
      </c>
      <c r="H597" s="10" t="s">
        <v>12675</v>
      </c>
    </row>
    <row r="598" spans="7:8" x14ac:dyDescent="0.25">
      <c r="G598" s="2">
        <v>7753977</v>
      </c>
      <c r="H598" s="10" t="s">
        <v>12676</v>
      </c>
    </row>
    <row r="599" spans="7:8" x14ac:dyDescent="0.25">
      <c r="G599" s="2">
        <v>7757310</v>
      </c>
      <c r="H599" s="10" t="s">
        <v>12148</v>
      </c>
    </row>
    <row r="600" spans="7:8" x14ac:dyDescent="0.25">
      <c r="G600" s="2">
        <v>7758251</v>
      </c>
      <c r="H600" s="10" t="s">
        <v>13235</v>
      </c>
    </row>
    <row r="601" spans="7:8" x14ac:dyDescent="0.25">
      <c r="G601" s="2">
        <v>7772203</v>
      </c>
      <c r="H601" s="10" t="s">
        <v>13236</v>
      </c>
    </row>
    <row r="602" spans="7:8" x14ac:dyDescent="0.25">
      <c r="G602" s="2">
        <v>7773072</v>
      </c>
      <c r="H602" s="10" t="s">
        <v>12080</v>
      </c>
    </row>
    <row r="603" spans="7:8" x14ac:dyDescent="0.25">
      <c r="G603" s="2">
        <v>7788771</v>
      </c>
      <c r="H603" s="10" t="s">
        <v>13237</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13238</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13873</v>
      </c>
    </row>
    <row r="613" spans="7:8" x14ac:dyDescent="0.25">
      <c r="G613" s="2">
        <v>7864680</v>
      </c>
      <c r="H613" s="10" t="s">
        <v>13239</v>
      </c>
    </row>
    <row r="614" spans="7:8" x14ac:dyDescent="0.25">
      <c r="G614" s="2">
        <v>7877935</v>
      </c>
      <c r="H614" s="10" t="s">
        <v>13240</v>
      </c>
    </row>
    <row r="615" spans="7:8" x14ac:dyDescent="0.25">
      <c r="G615" s="2">
        <v>7878150</v>
      </c>
      <c r="H615" s="10" t="s">
        <v>13241</v>
      </c>
    </row>
    <row r="616" spans="7:8" x14ac:dyDescent="0.25">
      <c r="G616" s="2">
        <v>7881622</v>
      </c>
      <c r="H616" s="10" t="s">
        <v>13242</v>
      </c>
    </row>
    <row r="617" spans="7:8" x14ac:dyDescent="0.25">
      <c r="G617" s="2">
        <v>7890664</v>
      </c>
      <c r="H617" s="10" t="s">
        <v>12677</v>
      </c>
    </row>
    <row r="618" spans="7:8" x14ac:dyDescent="0.25">
      <c r="G618" s="2">
        <v>7932448</v>
      </c>
      <c r="H618" s="10" t="s">
        <v>12153</v>
      </c>
    </row>
    <row r="619" spans="7:8" x14ac:dyDescent="0.25">
      <c r="G619" s="2">
        <v>7933967</v>
      </c>
      <c r="H619" s="10" t="s">
        <v>13243</v>
      </c>
    </row>
    <row r="620" spans="7:8" x14ac:dyDescent="0.25">
      <c r="G620" s="2">
        <v>7936788</v>
      </c>
      <c r="H620" s="10" t="s">
        <v>13244</v>
      </c>
    </row>
    <row r="621" spans="7:8" x14ac:dyDescent="0.25">
      <c r="G621" s="2">
        <v>7937661</v>
      </c>
      <c r="H621" s="10" t="s">
        <v>12154</v>
      </c>
    </row>
    <row r="622" spans="7:8" x14ac:dyDescent="0.25">
      <c r="G622" s="2">
        <v>7941536</v>
      </c>
      <c r="H622" s="10" t="s">
        <v>12678</v>
      </c>
    </row>
    <row r="623" spans="7:8" x14ac:dyDescent="0.25">
      <c r="G623" s="2">
        <v>7941625</v>
      </c>
      <c r="H623" s="10" t="s">
        <v>12353</v>
      </c>
    </row>
    <row r="624" spans="7:8" x14ac:dyDescent="0.25">
      <c r="G624" s="2">
        <v>7941986</v>
      </c>
      <c r="H624" s="10" t="s">
        <v>13874</v>
      </c>
    </row>
    <row r="625" spans="7:8" x14ac:dyDescent="0.25">
      <c r="G625" s="2">
        <v>7942044</v>
      </c>
      <c r="H625" s="10" t="s">
        <v>12155</v>
      </c>
    </row>
    <row r="626" spans="7:8" x14ac:dyDescent="0.25">
      <c r="G626" s="2">
        <v>7952899</v>
      </c>
      <c r="H626" s="10" t="s">
        <v>13245</v>
      </c>
    </row>
    <row r="627" spans="7:8" x14ac:dyDescent="0.25">
      <c r="G627" s="2">
        <v>7953194</v>
      </c>
      <c r="H627" s="10" t="s">
        <v>12156</v>
      </c>
    </row>
    <row r="628" spans="7:8" x14ac:dyDescent="0.25">
      <c r="G628" s="2">
        <v>7953721</v>
      </c>
      <c r="H628" s="10" t="s">
        <v>12679</v>
      </c>
    </row>
    <row r="629" spans="7:8" x14ac:dyDescent="0.25">
      <c r="G629" s="2">
        <v>7957360</v>
      </c>
      <c r="H629" s="10" t="s">
        <v>13246</v>
      </c>
    </row>
    <row r="630" spans="7:8" x14ac:dyDescent="0.25">
      <c r="G630" s="2">
        <v>7959010</v>
      </c>
      <c r="H630" s="10" t="s">
        <v>13247</v>
      </c>
    </row>
    <row r="631" spans="7:8" x14ac:dyDescent="0.25">
      <c r="G631" s="2">
        <v>7970757</v>
      </c>
      <c r="H631" s="10" t="s">
        <v>13248</v>
      </c>
    </row>
    <row r="632" spans="7:8" x14ac:dyDescent="0.25">
      <c r="G632" s="2">
        <v>7975317</v>
      </c>
      <c r="H632" s="10" t="s">
        <v>13249</v>
      </c>
    </row>
    <row r="633" spans="7:8" x14ac:dyDescent="0.25">
      <c r="G633" s="2">
        <v>7976593</v>
      </c>
      <c r="H633" s="10" t="s">
        <v>12680</v>
      </c>
    </row>
    <row r="634" spans="7:8" x14ac:dyDescent="0.25">
      <c r="G634" s="2">
        <v>7977956</v>
      </c>
      <c r="H634" s="10" t="s">
        <v>12157</v>
      </c>
    </row>
    <row r="635" spans="7:8" x14ac:dyDescent="0.25">
      <c r="G635" s="2">
        <v>7989954</v>
      </c>
      <c r="H635" s="10" t="s">
        <v>12681</v>
      </c>
    </row>
    <row r="636" spans="7:8" x14ac:dyDescent="0.25">
      <c r="G636" s="2">
        <v>7994478</v>
      </c>
      <c r="H636" s="10" t="s">
        <v>12158</v>
      </c>
    </row>
    <row r="637" spans="7:8" x14ac:dyDescent="0.25">
      <c r="G637" s="2">
        <v>8007586</v>
      </c>
      <c r="H637" s="10" t="s">
        <v>13250</v>
      </c>
    </row>
    <row r="638" spans="7:8" x14ac:dyDescent="0.25">
      <c r="G638" s="2">
        <v>8025339</v>
      </c>
      <c r="H638" s="10" t="s">
        <v>12048</v>
      </c>
    </row>
    <row r="639" spans="7:8" x14ac:dyDescent="0.25">
      <c r="G639" s="2">
        <v>8025444</v>
      </c>
      <c r="H639" s="10" t="s">
        <v>12354</v>
      </c>
    </row>
    <row r="640" spans="7:8" x14ac:dyDescent="0.25">
      <c r="G640" s="2">
        <v>8025835</v>
      </c>
      <c r="H640" s="10" t="s">
        <v>12682</v>
      </c>
    </row>
    <row r="641" spans="7:8" x14ac:dyDescent="0.25">
      <c r="G641" s="2">
        <v>8025851</v>
      </c>
      <c r="H641" s="10" t="s">
        <v>12683</v>
      </c>
    </row>
    <row r="642" spans="7:8" x14ac:dyDescent="0.25">
      <c r="G642" s="2">
        <v>8025924</v>
      </c>
      <c r="H642" s="10" t="s">
        <v>12889</v>
      </c>
    </row>
    <row r="643" spans="7:8" x14ac:dyDescent="0.25">
      <c r="G643" s="2">
        <v>8025991</v>
      </c>
      <c r="H643" s="10" t="s">
        <v>12684</v>
      </c>
    </row>
    <row r="644" spans="7:8" x14ac:dyDescent="0.25">
      <c r="G644" s="2">
        <v>8026050</v>
      </c>
      <c r="H644" s="10" t="s">
        <v>12159</v>
      </c>
    </row>
    <row r="645" spans="7:8" x14ac:dyDescent="0.25">
      <c r="G645" s="2">
        <v>8026092</v>
      </c>
      <c r="H645" s="10" t="s">
        <v>12685</v>
      </c>
    </row>
    <row r="646" spans="7:8" x14ac:dyDescent="0.25">
      <c r="G646" s="2">
        <v>8026254</v>
      </c>
      <c r="H646" s="10" t="s">
        <v>12686</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13251</v>
      </c>
    </row>
    <row r="651" spans="7:8" x14ac:dyDescent="0.25">
      <c r="G651" s="2">
        <v>8050856</v>
      </c>
      <c r="H651" s="10" t="s">
        <v>12357</v>
      </c>
    </row>
    <row r="652" spans="7:8" x14ac:dyDescent="0.25">
      <c r="G652" s="2">
        <v>8061165</v>
      </c>
      <c r="H652" s="10" t="s">
        <v>12161</v>
      </c>
    </row>
    <row r="653" spans="7:8" x14ac:dyDescent="0.25">
      <c r="G653" s="2">
        <v>8082880</v>
      </c>
      <c r="H653" s="10" t="s">
        <v>12687</v>
      </c>
    </row>
    <row r="654" spans="7:8" x14ac:dyDescent="0.25">
      <c r="G654" s="2">
        <v>8087644</v>
      </c>
      <c r="H654" s="10" t="s">
        <v>12162</v>
      </c>
    </row>
    <row r="655" spans="7:8" x14ac:dyDescent="0.25">
      <c r="G655" s="2">
        <v>8090165</v>
      </c>
      <c r="H655" s="10" t="s">
        <v>13875</v>
      </c>
    </row>
    <row r="656" spans="7:8" x14ac:dyDescent="0.25">
      <c r="G656" s="2">
        <v>8095248</v>
      </c>
      <c r="H656" s="10" t="s">
        <v>12890</v>
      </c>
    </row>
    <row r="657" spans="7:8" x14ac:dyDescent="0.25">
      <c r="G657" s="2">
        <v>8104450</v>
      </c>
      <c r="H657" s="10" t="s">
        <v>13252</v>
      </c>
    </row>
    <row r="658" spans="7:8" x14ac:dyDescent="0.25">
      <c r="G658" s="2">
        <v>8111324</v>
      </c>
      <c r="H658" s="10" t="s">
        <v>12163</v>
      </c>
    </row>
    <row r="659" spans="7:8" x14ac:dyDescent="0.25">
      <c r="G659" s="2">
        <v>8127433</v>
      </c>
      <c r="H659" s="10" t="s">
        <v>12891</v>
      </c>
    </row>
    <row r="660" spans="7:8" x14ac:dyDescent="0.25">
      <c r="G660" s="2">
        <v>8132551</v>
      </c>
      <c r="H660" s="10" t="s">
        <v>13876</v>
      </c>
    </row>
    <row r="661" spans="7:8" x14ac:dyDescent="0.25">
      <c r="G661" s="2">
        <v>8135436</v>
      </c>
      <c r="H661" s="10" t="s">
        <v>13253</v>
      </c>
    </row>
    <row r="662" spans="7:8" x14ac:dyDescent="0.25">
      <c r="G662" s="2">
        <v>8141053</v>
      </c>
      <c r="H662" s="10" t="s">
        <v>13877</v>
      </c>
    </row>
    <row r="663" spans="7:8" x14ac:dyDescent="0.25">
      <c r="G663" s="2">
        <v>8147485</v>
      </c>
      <c r="H663" s="10" t="s">
        <v>13878</v>
      </c>
    </row>
    <row r="664" spans="7:8" x14ac:dyDescent="0.25">
      <c r="G664" s="2">
        <v>8160902</v>
      </c>
      <c r="H664" s="10" t="s">
        <v>13254</v>
      </c>
    </row>
    <row r="665" spans="7:8" x14ac:dyDescent="0.25">
      <c r="G665" s="2">
        <v>8164614</v>
      </c>
      <c r="H665" s="10" t="s">
        <v>12164</v>
      </c>
    </row>
    <row r="666" spans="7:8" x14ac:dyDescent="0.25">
      <c r="G666" s="2">
        <v>8174504</v>
      </c>
      <c r="H666" s="10" t="s">
        <v>12688</v>
      </c>
    </row>
    <row r="667" spans="7:8" x14ac:dyDescent="0.25">
      <c r="G667" s="2">
        <v>8186120</v>
      </c>
      <c r="H667" s="10" t="s">
        <v>13255</v>
      </c>
    </row>
    <row r="668" spans="7:8" x14ac:dyDescent="0.25">
      <c r="G668" s="2">
        <v>8196168</v>
      </c>
      <c r="H668" s="10" t="s">
        <v>13256</v>
      </c>
    </row>
    <row r="669" spans="7:8" x14ac:dyDescent="0.25">
      <c r="G669" s="2">
        <v>8198543</v>
      </c>
      <c r="H669" s="10" t="s">
        <v>12165</v>
      </c>
    </row>
    <row r="670" spans="7:8" x14ac:dyDescent="0.25">
      <c r="G670" s="2">
        <v>8199558</v>
      </c>
      <c r="H670" s="10" t="s">
        <v>12689</v>
      </c>
    </row>
    <row r="671" spans="7:8" x14ac:dyDescent="0.25">
      <c r="G671" s="2">
        <v>8200271</v>
      </c>
      <c r="H671" s="10" t="s">
        <v>12690</v>
      </c>
    </row>
    <row r="672" spans="7:8" x14ac:dyDescent="0.25">
      <c r="G672" s="2">
        <v>8210675</v>
      </c>
      <c r="H672" s="10" t="s">
        <v>12166</v>
      </c>
    </row>
    <row r="673" spans="7:8" x14ac:dyDescent="0.25">
      <c r="G673" s="2">
        <v>8212708</v>
      </c>
      <c r="H673" s="10" t="s">
        <v>12691</v>
      </c>
    </row>
    <row r="674" spans="7:8" x14ac:dyDescent="0.25">
      <c r="G674" s="2">
        <v>8220034</v>
      </c>
      <c r="H674" s="10" t="s">
        <v>13257</v>
      </c>
    </row>
    <row r="675" spans="7:8" x14ac:dyDescent="0.25">
      <c r="G675" s="2">
        <v>8244499</v>
      </c>
      <c r="H675" s="10" t="s">
        <v>13258</v>
      </c>
    </row>
    <row r="676" spans="7:8" x14ac:dyDescent="0.25">
      <c r="G676" s="2">
        <v>8247447</v>
      </c>
      <c r="H676" s="10" t="s">
        <v>12167</v>
      </c>
    </row>
    <row r="677" spans="7:8" x14ac:dyDescent="0.25">
      <c r="G677" s="2">
        <v>8255032</v>
      </c>
      <c r="H677" s="10" t="s">
        <v>12692</v>
      </c>
    </row>
    <row r="678" spans="7:8" x14ac:dyDescent="0.25">
      <c r="G678" s="2">
        <v>8255105</v>
      </c>
      <c r="H678" s="10" t="s">
        <v>12168</v>
      </c>
    </row>
    <row r="679" spans="7:8" x14ac:dyDescent="0.25">
      <c r="G679" s="2">
        <v>8256411</v>
      </c>
      <c r="H679" s="10" t="s">
        <v>12169</v>
      </c>
    </row>
    <row r="680" spans="7:8" x14ac:dyDescent="0.25">
      <c r="G680" s="2">
        <v>8256489</v>
      </c>
      <c r="H680" s="10" t="s">
        <v>12892</v>
      </c>
    </row>
    <row r="681" spans="7:8" x14ac:dyDescent="0.25">
      <c r="G681" s="2">
        <v>8256551</v>
      </c>
      <c r="H681" s="10" t="s">
        <v>12693</v>
      </c>
    </row>
    <row r="682" spans="7:8" x14ac:dyDescent="0.25">
      <c r="G682" s="2">
        <v>8257001</v>
      </c>
      <c r="H682" s="10" t="s">
        <v>12170</v>
      </c>
    </row>
    <row r="683" spans="7:8" x14ac:dyDescent="0.25">
      <c r="G683" s="2">
        <v>8257116</v>
      </c>
      <c r="H683" s="10" t="s">
        <v>12171</v>
      </c>
    </row>
    <row r="684" spans="7:8" x14ac:dyDescent="0.25">
      <c r="G684" s="2">
        <v>8257639</v>
      </c>
      <c r="H684" s="10" t="s">
        <v>12694</v>
      </c>
    </row>
    <row r="685" spans="7:8" x14ac:dyDescent="0.25">
      <c r="G685" s="2">
        <v>8257680</v>
      </c>
      <c r="H685" s="10" t="s">
        <v>12893</v>
      </c>
    </row>
    <row r="686" spans="7:8" x14ac:dyDescent="0.25">
      <c r="G686" s="2">
        <v>8257779</v>
      </c>
      <c r="H686" s="10" t="s">
        <v>12695</v>
      </c>
    </row>
    <row r="687" spans="7:8" x14ac:dyDescent="0.25">
      <c r="G687" s="2">
        <v>8257825</v>
      </c>
      <c r="H687" s="10" t="s">
        <v>12172</v>
      </c>
    </row>
    <row r="688" spans="7:8" x14ac:dyDescent="0.25">
      <c r="G688" s="2">
        <v>8260052</v>
      </c>
      <c r="H688" s="10" t="s">
        <v>12894</v>
      </c>
    </row>
    <row r="689" spans="7:8" x14ac:dyDescent="0.25">
      <c r="G689" s="2">
        <v>8260061</v>
      </c>
      <c r="H689" s="10" t="s">
        <v>12173</v>
      </c>
    </row>
    <row r="690" spans="7:8" x14ac:dyDescent="0.25">
      <c r="G690" s="2">
        <v>8277656</v>
      </c>
      <c r="H690" s="10" t="s">
        <v>12696</v>
      </c>
    </row>
    <row r="691" spans="7:8" x14ac:dyDescent="0.25">
      <c r="G691" s="2">
        <v>8277770</v>
      </c>
      <c r="H691" s="10" t="s">
        <v>12895</v>
      </c>
    </row>
    <row r="692" spans="7:8" x14ac:dyDescent="0.25">
      <c r="G692" s="2">
        <v>8277834</v>
      </c>
      <c r="H692" s="10" t="s">
        <v>12896</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13879</v>
      </c>
    </row>
    <row r="697" spans="7:8" x14ac:dyDescent="0.25">
      <c r="G697" s="2">
        <v>8280983</v>
      </c>
      <c r="H697" s="10" t="s">
        <v>12176</v>
      </c>
    </row>
    <row r="698" spans="7:8" x14ac:dyDescent="0.25">
      <c r="G698" s="2">
        <v>8281050</v>
      </c>
      <c r="H698" s="10" t="s">
        <v>12697</v>
      </c>
    </row>
    <row r="699" spans="7:8" x14ac:dyDescent="0.25">
      <c r="G699" s="2">
        <v>8289581</v>
      </c>
      <c r="H699" s="10" t="s">
        <v>12177</v>
      </c>
    </row>
    <row r="700" spans="7:8" x14ac:dyDescent="0.25">
      <c r="G700" s="2">
        <v>8291209</v>
      </c>
      <c r="H700" s="10" t="s">
        <v>13259</v>
      </c>
    </row>
    <row r="701" spans="7:8" x14ac:dyDescent="0.25">
      <c r="G701" s="2">
        <v>8327165</v>
      </c>
      <c r="H701" s="10" t="s">
        <v>13260</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12698</v>
      </c>
    </row>
    <row r="706" spans="7:8" x14ac:dyDescent="0.25">
      <c r="G706" s="2">
        <v>8368732</v>
      </c>
      <c r="H706" s="10" t="s">
        <v>13880</v>
      </c>
    </row>
    <row r="707" spans="7:8" x14ac:dyDescent="0.25">
      <c r="G707" s="2">
        <v>8370796</v>
      </c>
      <c r="H707" s="10" t="s">
        <v>12699</v>
      </c>
    </row>
    <row r="708" spans="7:8" x14ac:dyDescent="0.25">
      <c r="G708" s="2">
        <v>8371474</v>
      </c>
      <c r="H708" s="10" t="s">
        <v>12700</v>
      </c>
    </row>
    <row r="709" spans="7:8" x14ac:dyDescent="0.25">
      <c r="G709" s="2">
        <v>8373761</v>
      </c>
      <c r="H709" s="10" t="s">
        <v>12181</v>
      </c>
    </row>
    <row r="710" spans="7:8" x14ac:dyDescent="0.25">
      <c r="G710" s="2">
        <v>8373922</v>
      </c>
      <c r="H710" s="10" t="s">
        <v>12897</v>
      </c>
    </row>
    <row r="711" spans="7:8" x14ac:dyDescent="0.25">
      <c r="G711" s="2">
        <v>8376441</v>
      </c>
      <c r="H711" s="10" t="s">
        <v>13261</v>
      </c>
    </row>
    <row r="712" spans="7:8" x14ac:dyDescent="0.25">
      <c r="G712" s="2">
        <v>8379441</v>
      </c>
      <c r="H712" s="10" t="s">
        <v>12182</v>
      </c>
    </row>
    <row r="713" spans="7:8" x14ac:dyDescent="0.25">
      <c r="G713" s="2">
        <v>8400768</v>
      </c>
      <c r="H713" s="10" t="s">
        <v>13262</v>
      </c>
    </row>
    <row r="714" spans="7:8" x14ac:dyDescent="0.25">
      <c r="G714" s="2">
        <v>8413100</v>
      </c>
      <c r="H714" s="10" t="s">
        <v>12183</v>
      </c>
    </row>
    <row r="715" spans="7:8" x14ac:dyDescent="0.25">
      <c r="G715" s="2">
        <v>8445427</v>
      </c>
      <c r="H715" s="10" t="s">
        <v>12184</v>
      </c>
    </row>
    <row r="716" spans="7:8" x14ac:dyDescent="0.25">
      <c r="G716" s="2">
        <v>8454132</v>
      </c>
      <c r="H716" s="10" t="s">
        <v>12701</v>
      </c>
    </row>
    <row r="717" spans="7:8" x14ac:dyDescent="0.25">
      <c r="G717" s="2">
        <v>8461180</v>
      </c>
      <c r="H717" s="10" t="s">
        <v>13263</v>
      </c>
    </row>
    <row r="718" spans="7:8" x14ac:dyDescent="0.25">
      <c r="G718" s="2">
        <v>8461384</v>
      </c>
      <c r="H718" s="10" t="s">
        <v>12185</v>
      </c>
    </row>
    <row r="719" spans="7:8" x14ac:dyDescent="0.25">
      <c r="G719" s="2">
        <v>8469580</v>
      </c>
      <c r="H719" s="10" t="s">
        <v>13264</v>
      </c>
    </row>
    <row r="720" spans="7:8" x14ac:dyDescent="0.25">
      <c r="G720" s="2">
        <v>8496943</v>
      </c>
      <c r="H720" s="10" t="s">
        <v>13881</v>
      </c>
    </row>
    <row r="721" spans="7:8" x14ac:dyDescent="0.25">
      <c r="G721" s="2">
        <v>8501971</v>
      </c>
      <c r="H721" s="10" t="s">
        <v>12702</v>
      </c>
    </row>
    <row r="722" spans="7:8" x14ac:dyDescent="0.25">
      <c r="G722" s="2">
        <v>8502081</v>
      </c>
      <c r="H722" s="10" t="s">
        <v>12703</v>
      </c>
    </row>
    <row r="723" spans="7:8" x14ac:dyDescent="0.25">
      <c r="G723" s="2">
        <v>8506451</v>
      </c>
      <c r="H723" s="10" t="s">
        <v>13265</v>
      </c>
    </row>
    <row r="724" spans="7:8" x14ac:dyDescent="0.25">
      <c r="G724" s="2">
        <v>8511055</v>
      </c>
      <c r="H724" s="10" t="s">
        <v>12898</v>
      </c>
    </row>
    <row r="725" spans="7:8" x14ac:dyDescent="0.25">
      <c r="G725" s="2">
        <v>8524106</v>
      </c>
      <c r="H725" s="10" t="s">
        <v>12186</v>
      </c>
    </row>
    <row r="726" spans="7:8" x14ac:dyDescent="0.25">
      <c r="G726" s="2">
        <v>8532052</v>
      </c>
      <c r="H726" s="10" t="s">
        <v>13882</v>
      </c>
    </row>
    <row r="727" spans="7:8" x14ac:dyDescent="0.25">
      <c r="G727" s="2">
        <v>8543933</v>
      </c>
      <c r="H727" s="10" t="s">
        <v>12704</v>
      </c>
    </row>
    <row r="728" spans="7:8" x14ac:dyDescent="0.25">
      <c r="G728" s="2">
        <v>8562474</v>
      </c>
      <c r="H728" s="10" t="s">
        <v>12359</v>
      </c>
    </row>
    <row r="729" spans="7:8" x14ac:dyDescent="0.25">
      <c r="G729" s="2">
        <v>8591563</v>
      </c>
      <c r="H729" s="10" t="s">
        <v>13266</v>
      </c>
    </row>
    <row r="730" spans="7:8" x14ac:dyDescent="0.25">
      <c r="G730" s="2">
        <v>8595488</v>
      </c>
      <c r="H730" s="10" t="s">
        <v>12187</v>
      </c>
    </row>
    <row r="731" spans="7:8" x14ac:dyDescent="0.25">
      <c r="G731" s="2">
        <v>8617503</v>
      </c>
      <c r="H731" s="10" t="s">
        <v>12899</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13267</v>
      </c>
    </row>
    <row r="736" spans="7:8" x14ac:dyDescent="0.25">
      <c r="G736" s="2">
        <v>8653674</v>
      </c>
      <c r="H736" s="10" t="s">
        <v>12705</v>
      </c>
    </row>
    <row r="737" spans="7:8" x14ac:dyDescent="0.25">
      <c r="G737" s="2">
        <v>8653925</v>
      </c>
      <c r="H737" s="10" t="s">
        <v>13883</v>
      </c>
    </row>
    <row r="738" spans="7:8" x14ac:dyDescent="0.25">
      <c r="G738" s="2">
        <v>8675716</v>
      </c>
      <c r="H738" s="10" t="s">
        <v>12190</v>
      </c>
    </row>
    <row r="739" spans="7:8" x14ac:dyDescent="0.25">
      <c r="G739" s="2">
        <v>8680027</v>
      </c>
      <c r="H739" s="10" t="s">
        <v>13268</v>
      </c>
    </row>
    <row r="740" spans="7:8" x14ac:dyDescent="0.25">
      <c r="G740" s="2">
        <v>8693781</v>
      </c>
      <c r="H740" s="10" t="s">
        <v>12706</v>
      </c>
    </row>
    <row r="741" spans="7:8" x14ac:dyDescent="0.25">
      <c r="G741" s="2">
        <v>8698198</v>
      </c>
      <c r="H741" s="10" t="s">
        <v>13269</v>
      </c>
    </row>
    <row r="742" spans="7:8" x14ac:dyDescent="0.25">
      <c r="G742" s="2">
        <v>8703272</v>
      </c>
      <c r="H742" s="10" t="s">
        <v>13884</v>
      </c>
    </row>
    <row r="743" spans="7:8" x14ac:dyDescent="0.25">
      <c r="G743" s="2">
        <v>8703884</v>
      </c>
      <c r="H743" s="10" t="s">
        <v>12900</v>
      </c>
    </row>
    <row r="744" spans="7:8" x14ac:dyDescent="0.25">
      <c r="G744" s="2">
        <v>8721947</v>
      </c>
      <c r="H744" s="10" t="s">
        <v>12707</v>
      </c>
    </row>
    <row r="745" spans="7:8" x14ac:dyDescent="0.25">
      <c r="G745" s="2">
        <v>8724598</v>
      </c>
      <c r="H745" s="10" t="s">
        <v>12708</v>
      </c>
    </row>
    <row r="746" spans="7:8" x14ac:dyDescent="0.25">
      <c r="G746" s="2">
        <v>8726124</v>
      </c>
      <c r="H746" s="10" t="s">
        <v>12361</v>
      </c>
    </row>
    <row r="747" spans="7:8" x14ac:dyDescent="0.25">
      <c r="G747" s="2">
        <v>8726655</v>
      </c>
      <c r="H747" s="10" t="s">
        <v>12709</v>
      </c>
    </row>
    <row r="748" spans="7:8" x14ac:dyDescent="0.25">
      <c r="G748" s="2">
        <v>8729671</v>
      </c>
      <c r="H748" s="10" t="s">
        <v>12362</v>
      </c>
    </row>
    <row r="749" spans="7:8" x14ac:dyDescent="0.25">
      <c r="G749" s="2">
        <v>8741174</v>
      </c>
      <c r="H749" s="10" t="s">
        <v>13270</v>
      </c>
    </row>
    <row r="750" spans="7:8" x14ac:dyDescent="0.25">
      <c r="G750" s="2">
        <v>8754128</v>
      </c>
      <c r="H750" s="10" t="s">
        <v>13271</v>
      </c>
    </row>
    <row r="751" spans="7:8" x14ac:dyDescent="0.25">
      <c r="G751" s="2">
        <v>8762121</v>
      </c>
      <c r="H751" s="10" t="s">
        <v>12710</v>
      </c>
    </row>
    <row r="752" spans="7:8" x14ac:dyDescent="0.25">
      <c r="G752" s="2">
        <v>8764808</v>
      </c>
      <c r="H752" s="10" t="s">
        <v>12901</v>
      </c>
    </row>
    <row r="753" spans="7:8" x14ac:dyDescent="0.25">
      <c r="G753" s="2">
        <v>8778868</v>
      </c>
      <c r="H753" s="10" t="s">
        <v>12363</v>
      </c>
    </row>
    <row r="754" spans="7:8" x14ac:dyDescent="0.25">
      <c r="G754" s="2">
        <v>8813892</v>
      </c>
      <c r="H754" s="10" t="s">
        <v>12711</v>
      </c>
    </row>
    <row r="755" spans="7:8" x14ac:dyDescent="0.25">
      <c r="G755" s="2">
        <v>8813922</v>
      </c>
      <c r="H755" s="10" t="s">
        <v>12712</v>
      </c>
    </row>
    <row r="756" spans="7:8" x14ac:dyDescent="0.25">
      <c r="G756" s="2">
        <v>8828687</v>
      </c>
      <c r="H756" s="10" t="s">
        <v>12713</v>
      </c>
    </row>
    <row r="757" spans="7:8" x14ac:dyDescent="0.25">
      <c r="G757" s="2">
        <v>8839859</v>
      </c>
      <c r="H757" s="10" t="s">
        <v>13885</v>
      </c>
    </row>
    <row r="758" spans="7:8" x14ac:dyDescent="0.25">
      <c r="G758" s="2">
        <v>8841993</v>
      </c>
      <c r="H758" s="10" t="s">
        <v>12364</v>
      </c>
    </row>
    <row r="759" spans="7:8" x14ac:dyDescent="0.25">
      <c r="G759" s="2">
        <v>8845603</v>
      </c>
      <c r="H759" s="10" t="s">
        <v>12714</v>
      </c>
    </row>
    <row r="760" spans="7:8" x14ac:dyDescent="0.25">
      <c r="G760" s="2">
        <v>8852189</v>
      </c>
      <c r="H760" s="10" t="s">
        <v>12715</v>
      </c>
    </row>
    <row r="761" spans="7:8" x14ac:dyDescent="0.25">
      <c r="G761" s="2">
        <v>8860262</v>
      </c>
      <c r="H761" s="10" t="s">
        <v>13272</v>
      </c>
    </row>
    <row r="762" spans="7:8" x14ac:dyDescent="0.25">
      <c r="G762" s="2">
        <v>8865230</v>
      </c>
      <c r="H762" s="10" t="s">
        <v>12902</v>
      </c>
    </row>
    <row r="763" spans="7:8" x14ac:dyDescent="0.25">
      <c r="G763" s="2">
        <v>8865329</v>
      </c>
      <c r="H763" s="10" t="s">
        <v>12716</v>
      </c>
    </row>
    <row r="764" spans="7:8" x14ac:dyDescent="0.25">
      <c r="G764" s="2">
        <v>8866406</v>
      </c>
      <c r="H764" s="10" t="s">
        <v>12903</v>
      </c>
    </row>
    <row r="765" spans="7:8" x14ac:dyDescent="0.25">
      <c r="G765" s="2">
        <v>8866937</v>
      </c>
      <c r="H765" s="10" t="s">
        <v>12717</v>
      </c>
    </row>
    <row r="766" spans="7:8" x14ac:dyDescent="0.25">
      <c r="G766" s="2">
        <v>8867208</v>
      </c>
      <c r="H766" s="10" t="s">
        <v>12365</v>
      </c>
    </row>
    <row r="767" spans="7:8" x14ac:dyDescent="0.25">
      <c r="G767" s="2">
        <v>8867453</v>
      </c>
      <c r="H767" s="10" t="s">
        <v>12718</v>
      </c>
    </row>
    <row r="768" spans="7:8" x14ac:dyDescent="0.25">
      <c r="G768" s="2">
        <v>8895732</v>
      </c>
      <c r="H768" s="10" t="s">
        <v>13273</v>
      </c>
    </row>
    <row r="769" spans="7:8" x14ac:dyDescent="0.25">
      <c r="G769" s="2">
        <v>8903760</v>
      </c>
      <c r="H769" s="10" t="s">
        <v>12366</v>
      </c>
    </row>
    <row r="770" spans="7:8" x14ac:dyDescent="0.25">
      <c r="G770" s="2">
        <v>8904481</v>
      </c>
      <c r="H770" s="10" t="s">
        <v>12904</v>
      </c>
    </row>
    <row r="771" spans="7:8" x14ac:dyDescent="0.25">
      <c r="G771" s="2">
        <v>8921342</v>
      </c>
      <c r="H771" s="10" t="s">
        <v>13274</v>
      </c>
    </row>
    <row r="772" spans="7:8" x14ac:dyDescent="0.25">
      <c r="G772" s="2">
        <v>8930155</v>
      </c>
      <c r="H772" s="10" t="s">
        <v>13275</v>
      </c>
    </row>
    <row r="773" spans="7:8" x14ac:dyDescent="0.25">
      <c r="G773" s="2">
        <v>8933227</v>
      </c>
      <c r="H773" s="10" t="s">
        <v>13886</v>
      </c>
    </row>
    <row r="774" spans="7:8" x14ac:dyDescent="0.25">
      <c r="G774" s="2">
        <v>8934878</v>
      </c>
      <c r="H774" s="10" t="s">
        <v>12367</v>
      </c>
    </row>
    <row r="775" spans="7:8" x14ac:dyDescent="0.25">
      <c r="G775" s="2">
        <v>8940703</v>
      </c>
      <c r="H775" s="10" t="s">
        <v>13276</v>
      </c>
    </row>
    <row r="776" spans="7:8" x14ac:dyDescent="0.25">
      <c r="G776" s="2">
        <v>8945314</v>
      </c>
      <c r="H776" s="10" t="s">
        <v>12905</v>
      </c>
    </row>
    <row r="777" spans="7:8" x14ac:dyDescent="0.25">
      <c r="G777" s="2">
        <v>8945446</v>
      </c>
      <c r="H777" s="10" t="s">
        <v>12368</v>
      </c>
    </row>
    <row r="778" spans="7:8" x14ac:dyDescent="0.25">
      <c r="G778" s="2">
        <v>8958301</v>
      </c>
      <c r="H778" s="10" t="s">
        <v>12719</v>
      </c>
    </row>
    <row r="779" spans="7:8" x14ac:dyDescent="0.25">
      <c r="G779" s="2">
        <v>8966958</v>
      </c>
      <c r="H779" s="10" t="s">
        <v>12720</v>
      </c>
    </row>
    <row r="780" spans="7:8" x14ac:dyDescent="0.25">
      <c r="G780" s="2">
        <v>8993211</v>
      </c>
      <c r="H780" s="10" t="s">
        <v>13277</v>
      </c>
    </row>
    <row r="781" spans="7:8" x14ac:dyDescent="0.25">
      <c r="G781" s="2">
        <v>9009604</v>
      </c>
      <c r="H781" s="10" t="s">
        <v>12721</v>
      </c>
    </row>
    <row r="782" spans="7:8" x14ac:dyDescent="0.25">
      <c r="G782" s="2">
        <v>9015060</v>
      </c>
      <c r="H782" s="10" t="s">
        <v>12722</v>
      </c>
    </row>
    <row r="783" spans="7:8" x14ac:dyDescent="0.25">
      <c r="G783" s="2">
        <v>9043080</v>
      </c>
      <c r="H783" s="10" t="s">
        <v>12369</v>
      </c>
    </row>
    <row r="784" spans="7:8" x14ac:dyDescent="0.25">
      <c r="G784" s="2">
        <v>9048278</v>
      </c>
      <c r="H784" s="10" t="s">
        <v>13887</v>
      </c>
    </row>
    <row r="785" spans="7:8" x14ac:dyDescent="0.25">
      <c r="G785" s="2">
        <v>9194002</v>
      </c>
      <c r="H785" s="10" t="s">
        <v>12723</v>
      </c>
    </row>
    <row r="786" spans="7:8" x14ac:dyDescent="0.25">
      <c r="G786" s="2">
        <v>9203443</v>
      </c>
      <c r="H786" s="10" t="s">
        <v>12724</v>
      </c>
    </row>
    <row r="787" spans="7:8" x14ac:dyDescent="0.25">
      <c r="G787" s="2">
        <v>9219021</v>
      </c>
      <c r="H787" s="10" t="s">
        <v>13888</v>
      </c>
    </row>
    <row r="788" spans="7:8" x14ac:dyDescent="0.25">
      <c r="G788" s="2">
        <v>9236660</v>
      </c>
      <c r="H788" s="10" t="s">
        <v>12725</v>
      </c>
    </row>
    <row r="789" spans="7:8" x14ac:dyDescent="0.25">
      <c r="G789" s="2">
        <v>9238972</v>
      </c>
      <c r="H789" s="10" t="s">
        <v>13889</v>
      </c>
    </row>
    <row r="790" spans="7:8" x14ac:dyDescent="0.25">
      <c r="G790" s="2">
        <v>9240683</v>
      </c>
      <c r="H790" s="10" t="s">
        <v>12726</v>
      </c>
    </row>
    <row r="791" spans="7:8" x14ac:dyDescent="0.25">
      <c r="G791" s="2">
        <v>9242970</v>
      </c>
      <c r="H791" s="10" t="s">
        <v>12727</v>
      </c>
    </row>
    <row r="792" spans="7:8" x14ac:dyDescent="0.25">
      <c r="G792" s="2">
        <v>9248617</v>
      </c>
      <c r="H792" s="10" t="s">
        <v>13890</v>
      </c>
    </row>
    <row r="793" spans="7:8" x14ac:dyDescent="0.25">
      <c r="G793" s="2">
        <v>9253963</v>
      </c>
      <c r="H793" s="10" t="s">
        <v>13891</v>
      </c>
    </row>
    <row r="794" spans="7:8" x14ac:dyDescent="0.25">
      <c r="G794" s="2">
        <v>9262369</v>
      </c>
      <c r="H794" s="10" t="s">
        <v>12728</v>
      </c>
    </row>
    <row r="795" spans="7:8" x14ac:dyDescent="0.25">
      <c r="G795" s="2">
        <v>9286195</v>
      </c>
      <c r="H795" s="10" t="s">
        <v>12729</v>
      </c>
    </row>
    <row r="796" spans="7:8" x14ac:dyDescent="0.25">
      <c r="G796" s="2">
        <v>9309217</v>
      </c>
      <c r="H796" s="10" t="s">
        <v>13892</v>
      </c>
    </row>
    <row r="797" spans="7:8" x14ac:dyDescent="0.25">
      <c r="G797" s="2">
        <v>9340688</v>
      </c>
      <c r="H797" s="10" t="s">
        <v>13278</v>
      </c>
    </row>
    <row r="798" spans="7:8" x14ac:dyDescent="0.25">
      <c r="G798" s="2">
        <v>9348344</v>
      </c>
      <c r="H798" s="10" t="s">
        <v>13279</v>
      </c>
    </row>
    <row r="799" spans="7:8" x14ac:dyDescent="0.25">
      <c r="G799" s="2">
        <v>9365087</v>
      </c>
      <c r="H799" s="10" t="s">
        <v>13893</v>
      </c>
    </row>
    <row r="800" spans="7:8" x14ac:dyDescent="0.25">
      <c r="G800" s="2">
        <v>9365508</v>
      </c>
      <c r="H800" s="10" t="s">
        <v>13894</v>
      </c>
    </row>
    <row r="801" spans="7:8" x14ac:dyDescent="0.25">
      <c r="G801" s="2">
        <v>9372253</v>
      </c>
      <c r="H801" s="10" t="s">
        <v>13280</v>
      </c>
    </row>
    <row r="802" spans="7:8" x14ac:dyDescent="0.25">
      <c r="G802" s="2">
        <v>9406824</v>
      </c>
      <c r="H802" s="10" t="s">
        <v>12730</v>
      </c>
    </row>
    <row r="803" spans="7:8" x14ac:dyDescent="0.25">
      <c r="G803" s="2">
        <v>9415637</v>
      </c>
      <c r="H803" s="10" t="s">
        <v>12731</v>
      </c>
    </row>
    <row r="804" spans="7:8" x14ac:dyDescent="0.25">
      <c r="G804" s="2">
        <v>9417702</v>
      </c>
      <c r="H804" s="10" t="s">
        <v>12732</v>
      </c>
    </row>
    <row r="805" spans="7:8" x14ac:dyDescent="0.25">
      <c r="G805" s="2">
        <v>9441611</v>
      </c>
      <c r="H805" s="10" t="s">
        <v>12733</v>
      </c>
    </row>
    <row r="806" spans="7:8" x14ac:dyDescent="0.25">
      <c r="G806" s="2">
        <v>9445536</v>
      </c>
      <c r="H806" s="10" t="s">
        <v>13281</v>
      </c>
    </row>
    <row r="807" spans="7:8" x14ac:dyDescent="0.25">
      <c r="G807" s="2">
        <v>9474960</v>
      </c>
      <c r="H807" s="10" t="s">
        <v>12906</v>
      </c>
    </row>
    <row r="808" spans="7:8" x14ac:dyDescent="0.25">
      <c r="G808" s="2">
        <v>9492992</v>
      </c>
      <c r="H808" s="10" t="s">
        <v>12734</v>
      </c>
    </row>
    <row r="809" spans="7:8" x14ac:dyDescent="0.25">
      <c r="G809" s="2">
        <v>9493026</v>
      </c>
      <c r="H809" s="10" t="s">
        <v>12735</v>
      </c>
    </row>
    <row r="810" spans="7:8" x14ac:dyDescent="0.25">
      <c r="G810" s="2">
        <v>9532340</v>
      </c>
      <c r="H810" s="10" t="s">
        <v>12736</v>
      </c>
    </row>
    <row r="811" spans="7:8" x14ac:dyDescent="0.25">
      <c r="G811" s="2">
        <v>9532552</v>
      </c>
      <c r="H811" s="10" t="s">
        <v>12737</v>
      </c>
    </row>
    <row r="812" spans="7:8" x14ac:dyDescent="0.25">
      <c r="G812" s="2">
        <v>9539867</v>
      </c>
      <c r="H812" s="10" t="s">
        <v>13282</v>
      </c>
    </row>
    <row r="813" spans="7:8" x14ac:dyDescent="0.25">
      <c r="G813" s="2">
        <v>9553991</v>
      </c>
      <c r="H813" s="10" t="s">
        <v>12907</v>
      </c>
    </row>
    <row r="814" spans="7:8" x14ac:dyDescent="0.25">
      <c r="G814" s="2">
        <v>9576487</v>
      </c>
      <c r="H814" s="10" t="s">
        <v>12908</v>
      </c>
    </row>
    <row r="815" spans="7:8" x14ac:dyDescent="0.25">
      <c r="G815" s="2">
        <v>9612661</v>
      </c>
      <c r="H815" s="10" t="s">
        <v>12909</v>
      </c>
    </row>
    <row r="816" spans="7:8" x14ac:dyDescent="0.25">
      <c r="G816" s="2">
        <v>9612777</v>
      </c>
      <c r="H816" s="10" t="s">
        <v>12738</v>
      </c>
    </row>
    <row r="817" spans="7:8" x14ac:dyDescent="0.25">
      <c r="G817" s="2">
        <v>9612815</v>
      </c>
      <c r="H817" s="10" t="s">
        <v>12739</v>
      </c>
    </row>
    <row r="818" spans="7:8" x14ac:dyDescent="0.25">
      <c r="G818" s="2">
        <v>9612891</v>
      </c>
      <c r="H818" s="10" t="s">
        <v>12740</v>
      </c>
    </row>
    <row r="819" spans="7:8" x14ac:dyDescent="0.25">
      <c r="G819" s="2">
        <v>9628886</v>
      </c>
      <c r="H819" s="10" t="s">
        <v>13895</v>
      </c>
    </row>
    <row r="820" spans="7:8" x14ac:dyDescent="0.25">
      <c r="G820" s="2">
        <v>9637028</v>
      </c>
      <c r="H820" s="10" t="s">
        <v>12741</v>
      </c>
    </row>
    <row r="821" spans="7:8" x14ac:dyDescent="0.25">
      <c r="G821" s="2">
        <v>9637133</v>
      </c>
      <c r="H821" s="10" t="s">
        <v>12742</v>
      </c>
    </row>
    <row r="822" spans="7:8" x14ac:dyDescent="0.25">
      <c r="G822" s="2">
        <v>9637192</v>
      </c>
      <c r="H822" s="10" t="s">
        <v>12743</v>
      </c>
    </row>
    <row r="823" spans="7:8" x14ac:dyDescent="0.25">
      <c r="G823" s="2">
        <v>9656901</v>
      </c>
      <c r="H823" s="10" t="s">
        <v>12910</v>
      </c>
    </row>
    <row r="824" spans="7:8" x14ac:dyDescent="0.25">
      <c r="G824" s="2">
        <v>9658645</v>
      </c>
      <c r="H824" s="10" t="s">
        <v>13283</v>
      </c>
    </row>
    <row r="825" spans="7:8" x14ac:dyDescent="0.25">
      <c r="G825" s="2">
        <v>9664076</v>
      </c>
      <c r="H825" s="10" t="s">
        <v>12744</v>
      </c>
    </row>
    <row r="826" spans="7:8" x14ac:dyDescent="0.25">
      <c r="G826" s="2">
        <v>9675647</v>
      </c>
      <c r="H826" s="10" t="s">
        <v>13284</v>
      </c>
    </row>
    <row r="827" spans="7:8" x14ac:dyDescent="0.25">
      <c r="G827" s="2">
        <v>9675841</v>
      </c>
      <c r="H827" s="10" t="s">
        <v>12911</v>
      </c>
    </row>
    <row r="828" spans="7:8" x14ac:dyDescent="0.25">
      <c r="G828" s="2">
        <v>9676341</v>
      </c>
      <c r="H828" s="10" t="s">
        <v>12745</v>
      </c>
    </row>
    <row r="829" spans="7:8" x14ac:dyDescent="0.25">
      <c r="G829" s="2">
        <v>9676856</v>
      </c>
      <c r="H829" s="10" t="s">
        <v>12912</v>
      </c>
    </row>
    <row r="830" spans="7:8" x14ac:dyDescent="0.25">
      <c r="G830" s="2">
        <v>9684832</v>
      </c>
      <c r="H830" s="10" t="s">
        <v>12746</v>
      </c>
    </row>
    <row r="831" spans="7:8" x14ac:dyDescent="0.25">
      <c r="G831" s="2">
        <v>9686819</v>
      </c>
      <c r="H831" s="10" t="s">
        <v>12747</v>
      </c>
    </row>
    <row r="832" spans="7:8" x14ac:dyDescent="0.25">
      <c r="G832" s="2">
        <v>9689699</v>
      </c>
      <c r="H832" s="10" t="s">
        <v>12748</v>
      </c>
    </row>
    <row r="833" spans="7:8" x14ac:dyDescent="0.25">
      <c r="G833" s="2">
        <v>9690115</v>
      </c>
      <c r="H833" s="10" t="s">
        <v>13285</v>
      </c>
    </row>
    <row r="834" spans="7:8" x14ac:dyDescent="0.25">
      <c r="G834" s="2">
        <v>9692118</v>
      </c>
      <c r="H834" s="10" t="s">
        <v>12749</v>
      </c>
    </row>
    <row r="835" spans="7:8" x14ac:dyDescent="0.25">
      <c r="G835" s="2">
        <v>9692142</v>
      </c>
      <c r="H835" s="10" t="s">
        <v>13286</v>
      </c>
    </row>
    <row r="836" spans="7:8" x14ac:dyDescent="0.25">
      <c r="G836" s="2">
        <v>9693246</v>
      </c>
      <c r="H836" s="10" t="s">
        <v>13287</v>
      </c>
    </row>
    <row r="837" spans="7:8" x14ac:dyDescent="0.25">
      <c r="G837" s="2">
        <v>9708839</v>
      </c>
      <c r="H837" s="10" t="s">
        <v>12750</v>
      </c>
    </row>
    <row r="838" spans="7:8" x14ac:dyDescent="0.25">
      <c r="G838" s="2">
        <v>9727264</v>
      </c>
      <c r="H838" s="10" t="s">
        <v>12751</v>
      </c>
    </row>
    <row r="839" spans="7:8" x14ac:dyDescent="0.25">
      <c r="G839" s="2">
        <v>9729411</v>
      </c>
      <c r="H839" s="10" t="s">
        <v>13288</v>
      </c>
    </row>
    <row r="840" spans="7:8" x14ac:dyDescent="0.25">
      <c r="G840" s="2">
        <v>9735364</v>
      </c>
      <c r="H840" s="10" t="s">
        <v>13289</v>
      </c>
    </row>
    <row r="841" spans="7:8" x14ac:dyDescent="0.25">
      <c r="G841" s="2">
        <v>9743669</v>
      </c>
      <c r="H841" s="10" t="s">
        <v>12752</v>
      </c>
    </row>
    <row r="842" spans="7:8" x14ac:dyDescent="0.25">
      <c r="G842" s="2">
        <v>9746919</v>
      </c>
      <c r="H842" s="10" t="s">
        <v>12753</v>
      </c>
    </row>
    <row r="843" spans="7:8" x14ac:dyDescent="0.25">
      <c r="G843" s="2">
        <v>9753559</v>
      </c>
      <c r="H843" s="10" t="s">
        <v>12754</v>
      </c>
    </row>
    <row r="844" spans="7:8" x14ac:dyDescent="0.25">
      <c r="G844" s="2">
        <v>9758453</v>
      </c>
      <c r="H844" s="10" t="s">
        <v>12755</v>
      </c>
    </row>
    <row r="845" spans="7:8" x14ac:dyDescent="0.25">
      <c r="G845" s="2">
        <v>9759107</v>
      </c>
      <c r="H845" s="10" t="s">
        <v>12756</v>
      </c>
    </row>
    <row r="846" spans="7:8" x14ac:dyDescent="0.25">
      <c r="G846" s="2">
        <v>9769951</v>
      </c>
      <c r="H846" s="10" t="s">
        <v>12757</v>
      </c>
    </row>
    <row r="847" spans="7:8" x14ac:dyDescent="0.25">
      <c r="G847" s="2">
        <v>9793241</v>
      </c>
      <c r="H847" s="10" t="s">
        <v>12758</v>
      </c>
    </row>
    <row r="848" spans="7:8" x14ac:dyDescent="0.25">
      <c r="G848" s="2">
        <v>9797025</v>
      </c>
      <c r="H848" s="10" t="s">
        <v>13290</v>
      </c>
    </row>
    <row r="849" spans="7:8" x14ac:dyDescent="0.25">
      <c r="G849" s="2">
        <v>9801456</v>
      </c>
      <c r="H849" s="10" t="s">
        <v>13291</v>
      </c>
    </row>
    <row r="850" spans="7:8" x14ac:dyDescent="0.25">
      <c r="G850" s="2">
        <v>9801669</v>
      </c>
      <c r="H850" s="10" t="s">
        <v>12759</v>
      </c>
    </row>
    <row r="851" spans="7:8" x14ac:dyDescent="0.25">
      <c r="G851" s="2">
        <v>9830286</v>
      </c>
      <c r="H851" s="10" t="s">
        <v>13292</v>
      </c>
    </row>
    <row r="852" spans="7:8" x14ac:dyDescent="0.25">
      <c r="G852" s="2">
        <v>9830651</v>
      </c>
      <c r="H852" s="10" t="s">
        <v>13293</v>
      </c>
    </row>
    <row r="853" spans="7:8" x14ac:dyDescent="0.25">
      <c r="G853" s="2">
        <v>9848665</v>
      </c>
      <c r="H853" s="10" t="s">
        <v>12760</v>
      </c>
    </row>
    <row r="854" spans="7:8" x14ac:dyDescent="0.25">
      <c r="G854" s="2">
        <v>9849581</v>
      </c>
      <c r="H854" s="10" t="s">
        <v>12761</v>
      </c>
    </row>
    <row r="855" spans="7:8" x14ac:dyDescent="0.25">
      <c r="G855" s="2">
        <v>9862200</v>
      </c>
      <c r="H855" s="10" t="s">
        <v>13896</v>
      </c>
    </row>
    <row r="856" spans="7:8" x14ac:dyDescent="0.25">
      <c r="G856" s="2">
        <v>9862242</v>
      </c>
      <c r="H856" s="10" t="s">
        <v>13294</v>
      </c>
    </row>
    <row r="857" spans="7:8" x14ac:dyDescent="0.25">
      <c r="G857" s="2">
        <v>9862579</v>
      </c>
      <c r="H857" s="10" t="s">
        <v>12762</v>
      </c>
    </row>
    <row r="858" spans="7:8" x14ac:dyDescent="0.25">
      <c r="G858" s="2">
        <v>9866990</v>
      </c>
      <c r="H858" s="10" t="s">
        <v>12763</v>
      </c>
    </row>
    <row r="859" spans="7:8" x14ac:dyDescent="0.25">
      <c r="G859" s="2">
        <v>9884751</v>
      </c>
      <c r="H859" s="10" t="s">
        <v>12913</v>
      </c>
    </row>
    <row r="860" spans="7:8" x14ac:dyDescent="0.25">
      <c r="G860" s="2">
        <v>9884769</v>
      </c>
      <c r="H860" s="10" t="s">
        <v>12914</v>
      </c>
    </row>
    <row r="861" spans="7:8" x14ac:dyDescent="0.25">
      <c r="G861" s="2">
        <v>9884777</v>
      </c>
      <c r="H861" s="10" t="s">
        <v>12915</v>
      </c>
    </row>
    <row r="862" spans="7:8" x14ac:dyDescent="0.25">
      <c r="G862" s="2">
        <v>9884785</v>
      </c>
      <c r="H862" s="10" t="s">
        <v>12916</v>
      </c>
    </row>
    <row r="863" spans="7:8" x14ac:dyDescent="0.25">
      <c r="G863" s="2">
        <v>9884793</v>
      </c>
      <c r="H863" s="10" t="s">
        <v>12764</v>
      </c>
    </row>
    <row r="864" spans="7:8" x14ac:dyDescent="0.25">
      <c r="G864" s="2">
        <v>9884807</v>
      </c>
      <c r="H864" s="10" t="s">
        <v>12917</v>
      </c>
    </row>
    <row r="865" spans="7:8" x14ac:dyDescent="0.25">
      <c r="G865" s="2">
        <v>9884815</v>
      </c>
      <c r="H865" s="10" t="s">
        <v>12918</v>
      </c>
    </row>
    <row r="866" spans="7:8" x14ac:dyDescent="0.25">
      <c r="G866" s="2">
        <v>9884831</v>
      </c>
      <c r="H866" s="10" t="s">
        <v>12919</v>
      </c>
    </row>
    <row r="867" spans="7:8" x14ac:dyDescent="0.25">
      <c r="G867" s="2">
        <v>9907301</v>
      </c>
      <c r="H867" s="10" t="s">
        <v>13295</v>
      </c>
    </row>
    <row r="868" spans="7:8" x14ac:dyDescent="0.25">
      <c r="G868" s="2">
        <v>9914668</v>
      </c>
      <c r="H868" s="10" t="s">
        <v>13296</v>
      </c>
    </row>
    <row r="869" spans="7:8" x14ac:dyDescent="0.25">
      <c r="G869" s="2">
        <v>9916202</v>
      </c>
      <c r="H869" s="10" t="s">
        <v>12920</v>
      </c>
    </row>
    <row r="870" spans="7:8" x14ac:dyDescent="0.25">
      <c r="G870" s="2">
        <v>9919287</v>
      </c>
      <c r="H870" s="10" t="s">
        <v>13297</v>
      </c>
    </row>
    <row r="871" spans="7:8" x14ac:dyDescent="0.25">
      <c r="G871" s="2">
        <v>9923390</v>
      </c>
      <c r="H871" s="10" t="s">
        <v>12765</v>
      </c>
    </row>
    <row r="872" spans="7:8" x14ac:dyDescent="0.25">
      <c r="G872" s="2">
        <v>9925872</v>
      </c>
      <c r="H872" s="10" t="s">
        <v>12766</v>
      </c>
    </row>
    <row r="873" spans="7:8" x14ac:dyDescent="0.25">
      <c r="G873" s="2">
        <v>9925937</v>
      </c>
      <c r="H873" s="10" t="s">
        <v>13897</v>
      </c>
    </row>
    <row r="874" spans="7:8" x14ac:dyDescent="0.25">
      <c r="G874" s="2">
        <v>9925961</v>
      </c>
      <c r="H874" s="10" t="s">
        <v>12767</v>
      </c>
    </row>
    <row r="875" spans="7:8" x14ac:dyDescent="0.25">
      <c r="G875" s="2">
        <v>9969985</v>
      </c>
      <c r="H875" s="10" t="s">
        <v>13898</v>
      </c>
    </row>
    <row r="876" spans="7:8" x14ac:dyDescent="0.25">
      <c r="G876" s="2">
        <v>9970266</v>
      </c>
      <c r="H876" s="10" t="s">
        <v>13899</v>
      </c>
    </row>
    <row r="877" spans="7:8" x14ac:dyDescent="0.25">
      <c r="G877" s="2">
        <v>9970487</v>
      </c>
      <c r="H877" s="10" t="s">
        <v>13900</v>
      </c>
    </row>
    <row r="878" spans="7:8" x14ac:dyDescent="0.25">
      <c r="G878" s="2">
        <v>9970592</v>
      </c>
      <c r="H878" s="10" t="s">
        <v>13901</v>
      </c>
    </row>
    <row r="879" spans="7:8" x14ac:dyDescent="0.25">
      <c r="G879" s="2">
        <v>9970657</v>
      </c>
      <c r="H879" s="10" t="s">
        <v>12921</v>
      </c>
    </row>
    <row r="880" spans="7:8" x14ac:dyDescent="0.25">
      <c r="G880" s="2">
        <v>9973559</v>
      </c>
      <c r="H880" s="10" t="s">
        <v>12768</v>
      </c>
    </row>
    <row r="881" spans="7:8" x14ac:dyDescent="0.25">
      <c r="G881" s="2">
        <v>9973753</v>
      </c>
      <c r="H881" s="10" t="s">
        <v>12769</v>
      </c>
    </row>
    <row r="882" spans="7:8" x14ac:dyDescent="0.25">
      <c r="G882" s="2">
        <v>9974539</v>
      </c>
      <c r="H882" s="10" t="s">
        <v>13902</v>
      </c>
    </row>
    <row r="883" spans="7:8" x14ac:dyDescent="0.25">
      <c r="G883" s="2">
        <v>9992324</v>
      </c>
      <c r="H883" s="10" t="s">
        <v>13903</v>
      </c>
    </row>
    <row r="884" spans="7:8" x14ac:dyDescent="0.25">
      <c r="G884" s="2">
        <v>10184104</v>
      </c>
      <c r="H884" s="10" t="s">
        <v>13298</v>
      </c>
    </row>
    <row r="885" spans="7:8" x14ac:dyDescent="0.25">
      <c r="G885" s="2">
        <v>10668969</v>
      </c>
      <c r="H885" s="10" t="s">
        <v>12770</v>
      </c>
    </row>
    <row r="886" spans="7:8" x14ac:dyDescent="0.25">
      <c r="G886" s="2">
        <v>10674756</v>
      </c>
      <c r="H886" s="10" t="s">
        <v>12771</v>
      </c>
    </row>
    <row r="887" spans="7:8" x14ac:dyDescent="0.25">
      <c r="G887" s="2">
        <v>10690867</v>
      </c>
      <c r="H887" s="10" t="s">
        <v>12772</v>
      </c>
    </row>
    <row r="888" spans="7:8" x14ac:dyDescent="0.25">
      <c r="G888" s="2">
        <v>10705171</v>
      </c>
      <c r="H888" s="10" t="s">
        <v>13299</v>
      </c>
    </row>
    <row r="889" spans="7:8" x14ac:dyDescent="0.25">
      <c r="G889" s="2">
        <v>10708448</v>
      </c>
      <c r="H889" s="10" t="s">
        <v>13300</v>
      </c>
    </row>
    <row r="890" spans="7:8" x14ac:dyDescent="0.25">
      <c r="G890" s="2">
        <v>10715134</v>
      </c>
      <c r="H890" s="10" t="s">
        <v>13904</v>
      </c>
    </row>
    <row r="891" spans="7:8" x14ac:dyDescent="0.25">
      <c r="G891" s="2">
        <v>10715258</v>
      </c>
      <c r="H891" s="10" t="s">
        <v>13905</v>
      </c>
    </row>
    <row r="892" spans="7:8" x14ac:dyDescent="0.25">
      <c r="G892" s="2">
        <v>10715291</v>
      </c>
      <c r="H892" s="10" t="s">
        <v>13906</v>
      </c>
    </row>
    <row r="893" spans="7:8" x14ac:dyDescent="0.25">
      <c r="G893" s="2">
        <v>10715304</v>
      </c>
      <c r="H893" s="10" t="s">
        <v>13301</v>
      </c>
    </row>
    <row r="894" spans="7:8" x14ac:dyDescent="0.25">
      <c r="G894" s="2">
        <v>10715312</v>
      </c>
      <c r="H894" s="10" t="s">
        <v>13907</v>
      </c>
    </row>
    <row r="895" spans="7:8" x14ac:dyDescent="0.25">
      <c r="G895" s="2">
        <v>10715321</v>
      </c>
      <c r="H895" s="10" t="s">
        <v>13302</v>
      </c>
    </row>
    <row r="896" spans="7:8" x14ac:dyDescent="0.25">
      <c r="G896" s="2">
        <v>10715347</v>
      </c>
      <c r="H896" s="10" t="s">
        <v>13908</v>
      </c>
    </row>
    <row r="897" spans="7:8" x14ac:dyDescent="0.25">
      <c r="G897" s="2">
        <v>10715355</v>
      </c>
      <c r="H897" s="10" t="s">
        <v>13909</v>
      </c>
    </row>
    <row r="898" spans="7:8" x14ac:dyDescent="0.25">
      <c r="G898" s="2">
        <v>10715363</v>
      </c>
      <c r="H898" s="10" t="s">
        <v>13303</v>
      </c>
    </row>
    <row r="899" spans="7:8" x14ac:dyDescent="0.25">
      <c r="G899" s="2">
        <v>10715371</v>
      </c>
      <c r="H899" s="10" t="s">
        <v>13910</v>
      </c>
    </row>
    <row r="900" spans="7:8" x14ac:dyDescent="0.25">
      <c r="G900" s="2">
        <v>10724338</v>
      </c>
      <c r="H900" s="10" t="s">
        <v>12773</v>
      </c>
    </row>
    <row r="901" spans="7:8" x14ac:dyDescent="0.25">
      <c r="G901" s="2">
        <v>10729950</v>
      </c>
      <c r="H901" s="10" t="s">
        <v>12774</v>
      </c>
    </row>
    <row r="902" spans="7:8" x14ac:dyDescent="0.25">
      <c r="G902" s="2">
        <v>10730427</v>
      </c>
      <c r="H902" s="10" t="s">
        <v>12775</v>
      </c>
    </row>
    <row r="903" spans="7:8" x14ac:dyDescent="0.25">
      <c r="G903" s="2">
        <v>10742964</v>
      </c>
      <c r="H903" s="10" t="s">
        <v>12922</v>
      </c>
    </row>
    <row r="904" spans="7:8" x14ac:dyDescent="0.25">
      <c r="G904" s="2">
        <v>10744258</v>
      </c>
      <c r="H904" s="10" t="s">
        <v>12776</v>
      </c>
    </row>
    <row r="905" spans="7:8" x14ac:dyDescent="0.25">
      <c r="G905" s="2">
        <v>10744266</v>
      </c>
      <c r="H905" s="10" t="s">
        <v>12777</v>
      </c>
    </row>
    <row r="906" spans="7:8" x14ac:dyDescent="0.25">
      <c r="G906" s="2">
        <v>10744274</v>
      </c>
      <c r="H906" s="10" t="s">
        <v>12923</v>
      </c>
    </row>
    <row r="907" spans="7:8" x14ac:dyDescent="0.25">
      <c r="G907" s="2">
        <v>10744291</v>
      </c>
      <c r="H907" s="10" t="s">
        <v>12924</v>
      </c>
    </row>
    <row r="908" spans="7:8" x14ac:dyDescent="0.25">
      <c r="G908" s="2">
        <v>10744339</v>
      </c>
      <c r="H908" s="10" t="s">
        <v>12925</v>
      </c>
    </row>
    <row r="909" spans="7:8" x14ac:dyDescent="0.25">
      <c r="G909" s="2">
        <v>10744347</v>
      </c>
      <c r="H909" s="10" t="s">
        <v>12926</v>
      </c>
    </row>
    <row r="910" spans="7:8" x14ac:dyDescent="0.25">
      <c r="G910" s="2">
        <v>10744355</v>
      </c>
      <c r="H910" s="10" t="s">
        <v>12927</v>
      </c>
    </row>
    <row r="911" spans="7:8" x14ac:dyDescent="0.25">
      <c r="G911" s="2">
        <v>10744380</v>
      </c>
      <c r="H911" s="10" t="s">
        <v>12928</v>
      </c>
    </row>
    <row r="912" spans="7:8" x14ac:dyDescent="0.25">
      <c r="G912" s="2">
        <v>10744398</v>
      </c>
      <c r="H912" s="10" t="s">
        <v>12929</v>
      </c>
    </row>
    <row r="913" spans="7:8" x14ac:dyDescent="0.25">
      <c r="G913" s="2">
        <v>10746439</v>
      </c>
      <c r="H913" s="10" t="s">
        <v>13911</v>
      </c>
    </row>
    <row r="914" spans="7:8" x14ac:dyDescent="0.25">
      <c r="G914" s="2">
        <v>10756302</v>
      </c>
      <c r="H914" s="10" t="s">
        <v>12778</v>
      </c>
    </row>
    <row r="915" spans="7:8" x14ac:dyDescent="0.25">
      <c r="G915" s="2">
        <v>10757783</v>
      </c>
      <c r="H915" s="10" t="s">
        <v>12779</v>
      </c>
    </row>
    <row r="916" spans="7:8" x14ac:dyDescent="0.25">
      <c r="G916" s="2">
        <v>10757864</v>
      </c>
      <c r="H916" s="10" t="s">
        <v>13912</v>
      </c>
    </row>
    <row r="917" spans="7:8" x14ac:dyDescent="0.25">
      <c r="G917" s="2">
        <v>10758801</v>
      </c>
      <c r="H917" s="10" t="s">
        <v>13304</v>
      </c>
    </row>
    <row r="918" spans="7:8" x14ac:dyDescent="0.25">
      <c r="G918" s="2">
        <v>10759417</v>
      </c>
      <c r="H918" s="10" t="s">
        <v>12780</v>
      </c>
    </row>
    <row r="919" spans="7:8" x14ac:dyDescent="0.25">
      <c r="G919" s="2">
        <v>10761993</v>
      </c>
      <c r="H919" s="10" t="s">
        <v>13305</v>
      </c>
    </row>
    <row r="920" spans="7:8" x14ac:dyDescent="0.25">
      <c r="G920" s="2">
        <v>10773517</v>
      </c>
      <c r="H920" s="10" t="s">
        <v>12781</v>
      </c>
    </row>
    <row r="921" spans="7:8" x14ac:dyDescent="0.25">
      <c r="G921" s="2">
        <v>10786341</v>
      </c>
      <c r="H921" s="10" t="s">
        <v>12930</v>
      </c>
    </row>
    <row r="922" spans="7:8" x14ac:dyDescent="0.25">
      <c r="G922" s="2">
        <v>10796711</v>
      </c>
      <c r="H922" s="10" t="s">
        <v>12782</v>
      </c>
    </row>
    <row r="923" spans="7:8" x14ac:dyDescent="0.25">
      <c r="G923" s="2">
        <v>10796720</v>
      </c>
      <c r="H923" s="10" t="s">
        <v>12783</v>
      </c>
    </row>
    <row r="924" spans="7:8" x14ac:dyDescent="0.25">
      <c r="G924" s="2">
        <v>10801472</v>
      </c>
      <c r="H924" s="10" t="s">
        <v>12784</v>
      </c>
    </row>
    <row r="925" spans="7:8" x14ac:dyDescent="0.25">
      <c r="G925" s="2">
        <v>10813446</v>
      </c>
      <c r="H925" s="10" t="s">
        <v>12785</v>
      </c>
    </row>
    <row r="926" spans="7:8" x14ac:dyDescent="0.25">
      <c r="G926" s="2">
        <v>10813616</v>
      </c>
      <c r="H926" s="10" t="s">
        <v>12786</v>
      </c>
    </row>
    <row r="927" spans="7:8" x14ac:dyDescent="0.25">
      <c r="G927" s="2">
        <v>10822437</v>
      </c>
      <c r="H927" s="10" t="s">
        <v>12931</v>
      </c>
    </row>
    <row r="928" spans="7:8" x14ac:dyDescent="0.25">
      <c r="G928" s="2">
        <v>10829156</v>
      </c>
      <c r="H928" s="10" t="s">
        <v>13913</v>
      </c>
    </row>
    <row r="929" spans="7:8" x14ac:dyDescent="0.25">
      <c r="G929" s="2">
        <v>10829440</v>
      </c>
      <c r="H929" s="10" t="s">
        <v>12932</v>
      </c>
    </row>
    <row r="930" spans="7:8" x14ac:dyDescent="0.25">
      <c r="G930" s="2">
        <v>10830626</v>
      </c>
      <c r="H930" s="10" t="s">
        <v>13306</v>
      </c>
    </row>
    <row r="931" spans="7:8" x14ac:dyDescent="0.25">
      <c r="G931" s="2">
        <v>10832491</v>
      </c>
      <c r="H931" s="10" t="s">
        <v>12787</v>
      </c>
    </row>
    <row r="932" spans="7:8" x14ac:dyDescent="0.25">
      <c r="G932" s="2">
        <v>10855319</v>
      </c>
      <c r="H932" s="10" t="s">
        <v>13307</v>
      </c>
    </row>
    <row r="933" spans="7:8" x14ac:dyDescent="0.25">
      <c r="G933" s="2">
        <v>10855751</v>
      </c>
      <c r="H933" s="10" t="s">
        <v>13914</v>
      </c>
    </row>
    <row r="934" spans="7:8" x14ac:dyDescent="0.25">
      <c r="G934" s="2">
        <v>10860371</v>
      </c>
      <c r="H934" s="10" t="s">
        <v>13308</v>
      </c>
    </row>
    <row r="935" spans="7:8" x14ac:dyDescent="0.25">
      <c r="G935" s="2">
        <v>10865845</v>
      </c>
      <c r="H935" s="10" t="s">
        <v>12788</v>
      </c>
    </row>
    <row r="936" spans="7:8" x14ac:dyDescent="0.25">
      <c r="G936" s="2">
        <v>10870989</v>
      </c>
      <c r="H936" s="10" t="s">
        <v>13915</v>
      </c>
    </row>
    <row r="937" spans="7:8" x14ac:dyDescent="0.25">
      <c r="G937" s="2">
        <v>10874844</v>
      </c>
      <c r="H937" s="10" t="s">
        <v>13309</v>
      </c>
    </row>
    <row r="938" spans="7:8" x14ac:dyDescent="0.25">
      <c r="G938" s="2">
        <v>10878548</v>
      </c>
      <c r="H938" s="10" t="s">
        <v>12789</v>
      </c>
    </row>
    <row r="939" spans="7:8" x14ac:dyDescent="0.25">
      <c r="G939" s="2">
        <v>10878793</v>
      </c>
      <c r="H939" s="10" t="s">
        <v>12933</v>
      </c>
    </row>
    <row r="940" spans="7:8" x14ac:dyDescent="0.25">
      <c r="G940" s="2">
        <v>10888721</v>
      </c>
      <c r="H940" s="10" t="s">
        <v>12934</v>
      </c>
    </row>
    <row r="941" spans="7:8" x14ac:dyDescent="0.25">
      <c r="G941" s="2">
        <v>10894209</v>
      </c>
      <c r="H941" s="10" t="s">
        <v>13310</v>
      </c>
    </row>
    <row r="942" spans="7:8" x14ac:dyDescent="0.25">
      <c r="G942" s="2">
        <v>10897046</v>
      </c>
      <c r="H942" s="10" t="s">
        <v>12935</v>
      </c>
    </row>
    <row r="943" spans="7:8" x14ac:dyDescent="0.25">
      <c r="G943" s="2">
        <v>10929371</v>
      </c>
      <c r="H943" s="10" t="s">
        <v>13916</v>
      </c>
    </row>
    <row r="944" spans="7:8" x14ac:dyDescent="0.25">
      <c r="G944" s="2">
        <v>10930744</v>
      </c>
      <c r="H944" s="10" t="s">
        <v>13311</v>
      </c>
    </row>
    <row r="945" spans="7:8" x14ac:dyDescent="0.25">
      <c r="G945" s="2">
        <v>10932381</v>
      </c>
      <c r="H945" s="10" t="s">
        <v>13312</v>
      </c>
    </row>
    <row r="946" spans="7:8" x14ac:dyDescent="0.25">
      <c r="G946" s="2">
        <v>10948767</v>
      </c>
      <c r="H946" s="10" t="s">
        <v>13313</v>
      </c>
    </row>
    <row r="947" spans="7:8" x14ac:dyDescent="0.25">
      <c r="G947" s="2">
        <v>10969730</v>
      </c>
      <c r="H947" s="10" t="s">
        <v>13314</v>
      </c>
    </row>
    <row r="948" spans="7:8" x14ac:dyDescent="0.25">
      <c r="G948" s="2">
        <v>10973435</v>
      </c>
      <c r="H948" s="10" t="s">
        <v>13315</v>
      </c>
    </row>
    <row r="949" spans="7:8" x14ac:dyDescent="0.25">
      <c r="G949" s="2">
        <v>10976574</v>
      </c>
      <c r="H949" s="10" t="s">
        <v>12936</v>
      </c>
    </row>
    <row r="950" spans="7:8" x14ac:dyDescent="0.25">
      <c r="G950" s="2">
        <v>10989749</v>
      </c>
      <c r="H950" s="10" t="s">
        <v>12937</v>
      </c>
    </row>
    <row r="951" spans="7:8" x14ac:dyDescent="0.25">
      <c r="G951" s="2">
        <v>10999761</v>
      </c>
      <c r="H951" s="10" t="s">
        <v>12790</v>
      </c>
    </row>
    <row r="952" spans="7:8" x14ac:dyDescent="0.25">
      <c r="G952" s="2">
        <v>11269367</v>
      </c>
      <c r="H952" s="10" t="s">
        <v>13316</v>
      </c>
    </row>
    <row r="953" spans="7:8" x14ac:dyDescent="0.25">
      <c r="G953" s="2">
        <v>11386568</v>
      </c>
      <c r="H953" s="10" t="s">
        <v>13317</v>
      </c>
    </row>
    <row r="954" spans="7:8" x14ac:dyDescent="0.25">
      <c r="G954" s="2">
        <v>11638745</v>
      </c>
      <c r="H954" s="10" t="s">
        <v>12791</v>
      </c>
    </row>
    <row r="955" spans="7:8" x14ac:dyDescent="0.25">
      <c r="G955" s="2">
        <v>11660121</v>
      </c>
      <c r="H955" s="10" t="s">
        <v>12792</v>
      </c>
    </row>
    <row r="956" spans="7:8" x14ac:dyDescent="0.25">
      <c r="G956" s="2">
        <v>11680253</v>
      </c>
      <c r="H956" s="10" t="s">
        <v>12938</v>
      </c>
    </row>
    <row r="957" spans="7:8" x14ac:dyDescent="0.25">
      <c r="G957" s="2">
        <v>11687185</v>
      </c>
      <c r="H957" s="10" t="s">
        <v>12939</v>
      </c>
    </row>
    <row r="958" spans="7:8" x14ac:dyDescent="0.25">
      <c r="G958" s="2">
        <v>11691549</v>
      </c>
      <c r="H958" s="10" t="s">
        <v>13318</v>
      </c>
    </row>
    <row r="959" spans="7:8" x14ac:dyDescent="0.25">
      <c r="G959" s="2">
        <v>11692707</v>
      </c>
      <c r="H959" s="10" t="s">
        <v>13917</v>
      </c>
    </row>
    <row r="960" spans="7:8" x14ac:dyDescent="0.25">
      <c r="G960" s="2">
        <v>11695501</v>
      </c>
      <c r="H960" s="10" t="s">
        <v>13319</v>
      </c>
    </row>
    <row r="961" spans="7:8" x14ac:dyDescent="0.25">
      <c r="G961" s="2">
        <v>11704632</v>
      </c>
      <c r="H961" s="10" t="s">
        <v>12940</v>
      </c>
    </row>
    <row r="962" spans="7:8" x14ac:dyDescent="0.25">
      <c r="G962" s="2">
        <v>11714433</v>
      </c>
      <c r="H962" s="10" t="s">
        <v>12941</v>
      </c>
    </row>
    <row r="963" spans="7:8" x14ac:dyDescent="0.25">
      <c r="G963" s="2">
        <v>11714590</v>
      </c>
      <c r="H963" s="10" t="s">
        <v>13320</v>
      </c>
    </row>
    <row r="964" spans="7:8" x14ac:dyDescent="0.25">
      <c r="G964" s="2">
        <v>11714794</v>
      </c>
      <c r="H964" s="10" t="s">
        <v>12942</v>
      </c>
    </row>
    <row r="965" spans="7:8" x14ac:dyDescent="0.25">
      <c r="G965" s="2">
        <v>11715294</v>
      </c>
      <c r="H965" s="10" t="s">
        <v>12943</v>
      </c>
    </row>
    <row r="966" spans="7:8" x14ac:dyDescent="0.25">
      <c r="G966" s="2">
        <v>11715987</v>
      </c>
      <c r="H966" s="10" t="s">
        <v>13918</v>
      </c>
    </row>
    <row r="967" spans="7:8" x14ac:dyDescent="0.25">
      <c r="G967" s="2">
        <v>11716061</v>
      </c>
      <c r="H967" s="10" t="s">
        <v>12944</v>
      </c>
    </row>
    <row r="968" spans="7:8" x14ac:dyDescent="0.25">
      <c r="G968" s="2">
        <v>11716169</v>
      </c>
      <c r="H968" s="10" t="s">
        <v>13919</v>
      </c>
    </row>
    <row r="969" spans="7:8" x14ac:dyDescent="0.25">
      <c r="G969" s="2">
        <v>11716223</v>
      </c>
      <c r="H969" s="10" t="s">
        <v>13920</v>
      </c>
    </row>
    <row r="970" spans="7:8" x14ac:dyDescent="0.25">
      <c r="G970" s="2">
        <v>11716291</v>
      </c>
      <c r="H970" s="10" t="s">
        <v>12945</v>
      </c>
    </row>
    <row r="971" spans="7:8" x14ac:dyDescent="0.25">
      <c r="G971" s="2">
        <v>11716363</v>
      </c>
      <c r="H971" s="10" t="s">
        <v>12946</v>
      </c>
    </row>
    <row r="972" spans="7:8" x14ac:dyDescent="0.25">
      <c r="G972" s="2">
        <v>11719419</v>
      </c>
      <c r="H972" s="10" t="s">
        <v>12947</v>
      </c>
    </row>
    <row r="973" spans="7:8" x14ac:dyDescent="0.25">
      <c r="G973" s="2">
        <v>11720077</v>
      </c>
      <c r="H973" s="10" t="s">
        <v>13321</v>
      </c>
    </row>
    <row r="974" spans="7:8" x14ac:dyDescent="0.25">
      <c r="G974" s="2">
        <v>11724366</v>
      </c>
      <c r="H974" s="10" t="s">
        <v>12948</v>
      </c>
    </row>
    <row r="975" spans="7:8" x14ac:dyDescent="0.25">
      <c r="G975" s="2">
        <v>11724536</v>
      </c>
      <c r="H975" s="10" t="s">
        <v>12949</v>
      </c>
    </row>
    <row r="976" spans="7:8" x14ac:dyDescent="0.25">
      <c r="G976" s="2">
        <v>11736381</v>
      </c>
      <c r="H976" s="10" t="s">
        <v>12950</v>
      </c>
    </row>
    <row r="977" spans="7:8" x14ac:dyDescent="0.25">
      <c r="G977" s="2">
        <v>11754681</v>
      </c>
      <c r="H977" s="10" t="s">
        <v>13322</v>
      </c>
    </row>
    <row r="978" spans="7:8" x14ac:dyDescent="0.25">
      <c r="G978" s="2">
        <v>11775025</v>
      </c>
      <c r="H978" s="10" t="s">
        <v>13323</v>
      </c>
    </row>
    <row r="979" spans="7:8" x14ac:dyDescent="0.25">
      <c r="G979" s="2">
        <v>11777567</v>
      </c>
      <c r="H979" s="10" t="s">
        <v>12951</v>
      </c>
    </row>
    <row r="980" spans="7:8" x14ac:dyDescent="0.25">
      <c r="G980" s="2">
        <v>11777834</v>
      </c>
      <c r="H980" s="10" t="s">
        <v>13921</v>
      </c>
    </row>
    <row r="981" spans="7:8" x14ac:dyDescent="0.25">
      <c r="G981" s="2">
        <v>11809400</v>
      </c>
      <c r="H981" s="10" t="s">
        <v>12952</v>
      </c>
    </row>
    <row r="982" spans="7:8" x14ac:dyDescent="0.25">
      <c r="G982" s="2">
        <v>11823666</v>
      </c>
      <c r="H982" s="10" t="s">
        <v>12953</v>
      </c>
    </row>
    <row r="983" spans="7:8" x14ac:dyDescent="0.25">
      <c r="G983" s="2">
        <v>11834048</v>
      </c>
      <c r="H983" s="10" t="s">
        <v>12954</v>
      </c>
    </row>
    <row r="984" spans="7:8" x14ac:dyDescent="0.25">
      <c r="G984" s="2">
        <v>11835419</v>
      </c>
      <c r="H984" s="10" t="s">
        <v>12955</v>
      </c>
    </row>
    <row r="985" spans="7:8" x14ac:dyDescent="0.25">
      <c r="G985" s="2">
        <v>11835516</v>
      </c>
      <c r="H985" s="10" t="s">
        <v>12956</v>
      </c>
    </row>
    <row r="986" spans="7:8" x14ac:dyDescent="0.25">
      <c r="G986" s="2">
        <v>11837110</v>
      </c>
      <c r="H986" s="10" t="s">
        <v>13922</v>
      </c>
    </row>
    <row r="987" spans="7:8" x14ac:dyDescent="0.25">
      <c r="G987" s="2">
        <v>11851562</v>
      </c>
      <c r="H987" s="10" t="s">
        <v>12957</v>
      </c>
    </row>
    <row r="988" spans="7:8" x14ac:dyDescent="0.25">
      <c r="G988" s="2">
        <v>11857765</v>
      </c>
      <c r="H988" s="10" t="s">
        <v>12958</v>
      </c>
    </row>
    <row r="989" spans="7:8" x14ac:dyDescent="0.25">
      <c r="G989" s="2">
        <v>11900865</v>
      </c>
      <c r="H989" s="10" t="s">
        <v>13324</v>
      </c>
    </row>
    <row r="990" spans="7:8" x14ac:dyDescent="0.25">
      <c r="G990" s="2">
        <v>11908891</v>
      </c>
      <c r="H990" s="10" t="s">
        <v>13325</v>
      </c>
    </row>
    <row r="991" spans="7:8" x14ac:dyDescent="0.25">
      <c r="G991" s="2">
        <v>11909170</v>
      </c>
      <c r="H991" s="10" t="s">
        <v>13923</v>
      </c>
    </row>
    <row r="992" spans="7:8" x14ac:dyDescent="0.25">
      <c r="G992" s="2">
        <v>11910194</v>
      </c>
      <c r="H992" s="10" t="s">
        <v>12959</v>
      </c>
    </row>
    <row r="993" spans="7:8" x14ac:dyDescent="0.25">
      <c r="G993" s="2">
        <v>11910623</v>
      </c>
      <c r="H993" s="10" t="s">
        <v>12960</v>
      </c>
    </row>
    <row r="994" spans="7:8" x14ac:dyDescent="0.25">
      <c r="G994" s="2">
        <v>11921943</v>
      </c>
      <c r="H994" s="10" t="s">
        <v>12961</v>
      </c>
    </row>
    <row r="995" spans="7:8" x14ac:dyDescent="0.25">
      <c r="G995" s="2">
        <v>11927356</v>
      </c>
      <c r="H995" s="10" t="s">
        <v>12962</v>
      </c>
    </row>
    <row r="996" spans="7:8" x14ac:dyDescent="0.25">
      <c r="G996" s="2">
        <v>11934379</v>
      </c>
      <c r="H996" s="10" t="s">
        <v>12963</v>
      </c>
    </row>
    <row r="997" spans="7:8" x14ac:dyDescent="0.25">
      <c r="G997" s="2">
        <v>11934395</v>
      </c>
      <c r="H997" s="10" t="s">
        <v>12964</v>
      </c>
    </row>
    <row r="998" spans="7:8" x14ac:dyDescent="0.25">
      <c r="G998" s="2">
        <v>11937513</v>
      </c>
      <c r="H998" s="10" t="s">
        <v>13326</v>
      </c>
    </row>
    <row r="999" spans="7:8" x14ac:dyDescent="0.25">
      <c r="G999" s="2">
        <v>11941367</v>
      </c>
      <c r="H999" s="10" t="s">
        <v>13924</v>
      </c>
    </row>
    <row r="1000" spans="7:8" x14ac:dyDescent="0.25">
      <c r="G1000" s="2">
        <v>11948728</v>
      </c>
      <c r="H1000" s="10" t="s">
        <v>13327</v>
      </c>
    </row>
    <row r="1001" spans="7:8" x14ac:dyDescent="0.25">
      <c r="G1001" s="2">
        <v>11962852</v>
      </c>
      <c r="H1001" s="10" t="s">
        <v>12965</v>
      </c>
    </row>
    <row r="1002" spans="7:8" x14ac:dyDescent="0.25">
      <c r="G1002" s="2">
        <v>11978848</v>
      </c>
      <c r="H1002" s="10" t="s">
        <v>12966</v>
      </c>
    </row>
    <row r="1003" spans="7:8" x14ac:dyDescent="0.25">
      <c r="G1003" s="2">
        <v>11993499</v>
      </c>
      <c r="H1003" s="10" t="s">
        <v>13925</v>
      </c>
    </row>
    <row r="1004" spans="7:8" x14ac:dyDescent="0.25">
      <c r="G1004" s="2">
        <v>11993952</v>
      </c>
      <c r="H1004" s="10" t="s">
        <v>13926</v>
      </c>
    </row>
    <row r="1005" spans="7:8" x14ac:dyDescent="0.25">
      <c r="G1005" s="2">
        <v>11995378</v>
      </c>
      <c r="H1005" s="10" t="s">
        <v>13328</v>
      </c>
    </row>
    <row r="1006" spans="7:8" x14ac:dyDescent="0.25">
      <c r="G1006" s="2">
        <v>11996455</v>
      </c>
      <c r="H1006" s="10" t="s">
        <v>13329</v>
      </c>
    </row>
    <row r="1007" spans="7:8" x14ac:dyDescent="0.25">
      <c r="G1007" s="2">
        <v>11998121</v>
      </c>
      <c r="H1007" s="10" t="s">
        <v>13330</v>
      </c>
    </row>
    <row r="1008" spans="7:8" x14ac:dyDescent="0.25">
      <c r="G1008" s="2">
        <v>11998237</v>
      </c>
      <c r="H1008" s="10" t="s">
        <v>13927</v>
      </c>
    </row>
    <row r="1009" spans="7:8" x14ac:dyDescent="0.25">
      <c r="G1009" s="2">
        <v>11998385</v>
      </c>
      <c r="H1009" s="10" t="s">
        <v>12967</v>
      </c>
    </row>
    <row r="1010" spans="7:8" x14ac:dyDescent="0.25">
      <c r="G1010" s="2">
        <v>11998580</v>
      </c>
      <c r="H1010" s="10" t="s">
        <v>13928</v>
      </c>
    </row>
    <row r="1011" spans="7:8" x14ac:dyDescent="0.25">
      <c r="G1011" s="2">
        <v>11998776</v>
      </c>
      <c r="H1011" s="10" t="s">
        <v>13929</v>
      </c>
    </row>
    <row r="1012" spans="7:8" x14ac:dyDescent="0.25">
      <c r="G1012" s="2">
        <v>11999446</v>
      </c>
      <c r="H1012" s="10" t="s">
        <v>13930</v>
      </c>
    </row>
    <row r="1013" spans="7:8" x14ac:dyDescent="0.25">
      <c r="G1013" s="2">
        <v>12907731</v>
      </c>
      <c r="H1013" s="10" t="s">
        <v>13331</v>
      </c>
    </row>
    <row r="1014" spans="7:8" x14ac:dyDescent="0.25">
      <c r="G1014" s="2">
        <v>13310429</v>
      </c>
      <c r="H1014" s="10" t="s">
        <v>13332</v>
      </c>
    </row>
    <row r="1015" spans="7:8" x14ac:dyDescent="0.25">
      <c r="G1015" s="2">
        <v>13497863</v>
      </c>
      <c r="H1015" s="10" t="s">
        <v>13333</v>
      </c>
    </row>
    <row r="1016" spans="7:8" x14ac:dyDescent="0.25">
      <c r="G1016" s="2">
        <v>13584286</v>
      </c>
      <c r="H1016" s="10" t="s">
        <v>13334</v>
      </c>
    </row>
    <row r="1017" spans="7:8" x14ac:dyDescent="0.25">
      <c r="G1017" s="2">
        <v>13967550</v>
      </c>
      <c r="H1017" s="10" t="s">
        <v>12968</v>
      </c>
    </row>
    <row r="1018" spans="7:8" x14ac:dyDescent="0.25">
      <c r="G1018" s="2">
        <v>13980840</v>
      </c>
      <c r="H1018" s="10" t="s">
        <v>13335</v>
      </c>
    </row>
    <row r="1019" spans="7:8" x14ac:dyDescent="0.25">
      <c r="G1019" s="2">
        <v>14001683</v>
      </c>
      <c r="H1019" s="10" t="s">
        <v>12969</v>
      </c>
    </row>
    <row r="1020" spans="7:8" x14ac:dyDescent="0.25">
      <c r="G1020" s="2">
        <v>14010917</v>
      </c>
      <c r="H1020" s="10" t="s">
        <v>12970</v>
      </c>
    </row>
    <row r="1021" spans="7:8" x14ac:dyDescent="0.25">
      <c r="G1021" s="2">
        <v>14012626</v>
      </c>
      <c r="H1021" s="10" t="s">
        <v>12971</v>
      </c>
    </row>
    <row r="1022" spans="7:8" x14ac:dyDescent="0.25">
      <c r="G1022" s="2">
        <v>14026571</v>
      </c>
      <c r="H1022" s="10" t="s">
        <v>13931</v>
      </c>
    </row>
    <row r="1023" spans="7:8" x14ac:dyDescent="0.25">
      <c r="G1023" s="2">
        <v>14044412</v>
      </c>
      <c r="H1023" s="10" t="s">
        <v>13932</v>
      </c>
    </row>
    <row r="1024" spans="7:8" x14ac:dyDescent="0.25">
      <c r="G1024" s="2">
        <v>14047977</v>
      </c>
      <c r="H1024" s="10" t="s">
        <v>12972</v>
      </c>
    </row>
    <row r="1025" spans="7:8" x14ac:dyDescent="0.25">
      <c r="G1025" s="2">
        <v>14073421</v>
      </c>
      <c r="H1025" s="10" t="s">
        <v>12973</v>
      </c>
    </row>
    <row r="1026" spans="7:8" x14ac:dyDescent="0.25">
      <c r="G1026" s="2">
        <v>14073676</v>
      </c>
      <c r="H1026" s="10" t="s">
        <v>13933</v>
      </c>
    </row>
    <row r="1027" spans="7:8" x14ac:dyDescent="0.25">
      <c r="G1027" s="2">
        <v>14105586</v>
      </c>
      <c r="H1027" s="10" t="s">
        <v>13336</v>
      </c>
    </row>
    <row r="1028" spans="7:8" x14ac:dyDescent="0.25">
      <c r="G1028" s="2">
        <v>14142783</v>
      </c>
      <c r="H1028" s="10" t="s">
        <v>13934</v>
      </c>
    </row>
    <row r="1029" spans="7:8" x14ac:dyDescent="0.25">
      <c r="G1029" s="2">
        <v>14165139</v>
      </c>
      <c r="H1029" s="10" t="s">
        <v>13337</v>
      </c>
    </row>
    <row r="1030" spans="7:8" x14ac:dyDescent="0.25">
      <c r="G1030" s="2">
        <v>14172887</v>
      </c>
      <c r="H1030" s="10" t="s">
        <v>12974</v>
      </c>
    </row>
    <row r="1031" spans="7:8" x14ac:dyDescent="0.25">
      <c r="G1031" s="2">
        <v>14183072</v>
      </c>
      <c r="H1031" s="10" t="s">
        <v>13338</v>
      </c>
    </row>
    <row r="1032" spans="7:8" x14ac:dyDescent="0.25">
      <c r="G1032" s="2">
        <v>14198282</v>
      </c>
      <c r="H1032" s="10" t="s">
        <v>12975</v>
      </c>
    </row>
    <row r="1033" spans="7:8" x14ac:dyDescent="0.25">
      <c r="G1033" s="2">
        <v>14198819</v>
      </c>
      <c r="H1033" s="10" t="s">
        <v>12976</v>
      </c>
    </row>
    <row r="1034" spans="7:8" x14ac:dyDescent="0.25">
      <c r="G1034" s="2">
        <v>14204592</v>
      </c>
      <c r="H1034" s="10" t="s">
        <v>13935</v>
      </c>
    </row>
    <row r="1035" spans="7:8" x14ac:dyDescent="0.25">
      <c r="G1035" s="2">
        <v>14204738</v>
      </c>
      <c r="H1035" s="10" t="s">
        <v>13936</v>
      </c>
    </row>
    <row r="1036" spans="7:8" x14ac:dyDescent="0.25">
      <c r="G1036" s="2">
        <v>14205017</v>
      </c>
      <c r="H1036" s="10" t="s">
        <v>13937</v>
      </c>
    </row>
    <row r="1037" spans="7:8" x14ac:dyDescent="0.25">
      <c r="G1037" s="2">
        <v>14205190</v>
      </c>
      <c r="H1037" s="10" t="s">
        <v>13938</v>
      </c>
    </row>
    <row r="1038" spans="7:8" x14ac:dyDescent="0.25">
      <c r="G1038" s="2">
        <v>14205297</v>
      </c>
      <c r="H1038" s="10" t="s">
        <v>13939</v>
      </c>
    </row>
    <row r="1039" spans="7:8" x14ac:dyDescent="0.25">
      <c r="G1039" s="2">
        <v>14205327</v>
      </c>
      <c r="H1039" s="10" t="s">
        <v>13940</v>
      </c>
    </row>
    <row r="1040" spans="7:8" x14ac:dyDescent="0.25">
      <c r="G1040" s="2">
        <v>14221900</v>
      </c>
      <c r="H1040" s="10" t="s">
        <v>13339</v>
      </c>
    </row>
    <row r="1041" spans="7:8" x14ac:dyDescent="0.25">
      <c r="G1041" s="2">
        <v>14222582</v>
      </c>
      <c r="H1041" s="10" t="s">
        <v>13340</v>
      </c>
    </row>
    <row r="1042" spans="7:8" x14ac:dyDescent="0.25">
      <c r="G1042" s="2">
        <v>14231999</v>
      </c>
      <c r="H1042" s="10" t="s">
        <v>13341</v>
      </c>
    </row>
    <row r="1043" spans="7:8" x14ac:dyDescent="0.25">
      <c r="G1043" s="2">
        <v>14232456</v>
      </c>
      <c r="H1043" s="10" t="s">
        <v>13941</v>
      </c>
    </row>
    <row r="1044" spans="7:8" x14ac:dyDescent="0.25">
      <c r="G1044" s="2">
        <v>14232537</v>
      </c>
      <c r="H1044" s="10" t="s">
        <v>13342</v>
      </c>
    </row>
    <row r="1045" spans="7:8" x14ac:dyDescent="0.25">
      <c r="G1045" s="2">
        <v>14234696</v>
      </c>
      <c r="H1045" s="10" t="s">
        <v>12977</v>
      </c>
    </row>
    <row r="1046" spans="7:8" x14ac:dyDescent="0.25">
      <c r="G1046" s="2">
        <v>14234823</v>
      </c>
      <c r="H1046" s="10" t="s">
        <v>13343</v>
      </c>
    </row>
    <row r="1047" spans="7:8" x14ac:dyDescent="0.25">
      <c r="G1047" s="2">
        <v>14234866</v>
      </c>
      <c r="H1047" s="10" t="s">
        <v>12978</v>
      </c>
    </row>
    <row r="1048" spans="7:8" x14ac:dyDescent="0.25">
      <c r="G1048" s="2">
        <v>14235579</v>
      </c>
      <c r="H1048" s="10" t="s">
        <v>13942</v>
      </c>
    </row>
    <row r="1049" spans="7:8" x14ac:dyDescent="0.25">
      <c r="G1049" s="2">
        <v>14237377</v>
      </c>
      <c r="H1049" s="10" t="s">
        <v>12979</v>
      </c>
    </row>
    <row r="1050" spans="7:8" x14ac:dyDescent="0.25">
      <c r="G1050" s="2">
        <v>14237474</v>
      </c>
      <c r="H1050" s="10" t="s">
        <v>13344</v>
      </c>
    </row>
    <row r="1051" spans="7:8" x14ac:dyDescent="0.25">
      <c r="G1051" s="2">
        <v>14242338</v>
      </c>
      <c r="H1051" s="10" t="s">
        <v>13943</v>
      </c>
    </row>
    <row r="1052" spans="7:8" x14ac:dyDescent="0.25">
      <c r="G1052" s="2">
        <v>14245647</v>
      </c>
      <c r="H1052" s="10" t="s">
        <v>12980</v>
      </c>
    </row>
    <row r="1053" spans="7:8" x14ac:dyDescent="0.25">
      <c r="G1053" s="2">
        <v>14247551</v>
      </c>
      <c r="H1053" s="10" t="s">
        <v>13345</v>
      </c>
    </row>
    <row r="1054" spans="7:8" x14ac:dyDescent="0.25">
      <c r="G1054" s="2">
        <v>14248166</v>
      </c>
      <c r="H1054" s="10" t="s">
        <v>13944</v>
      </c>
    </row>
    <row r="1055" spans="7:8" x14ac:dyDescent="0.25">
      <c r="G1055" s="2">
        <v>14251078</v>
      </c>
      <c r="H1055" s="10" t="s">
        <v>13945</v>
      </c>
    </row>
    <row r="1056" spans="7:8" x14ac:dyDescent="0.25">
      <c r="G1056" s="2">
        <v>14251108</v>
      </c>
      <c r="H1056" s="10" t="s">
        <v>13946</v>
      </c>
    </row>
    <row r="1057" spans="7:8" x14ac:dyDescent="0.25">
      <c r="G1057" s="2">
        <v>14251167</v>
      </c>
      <c r="H1057" s="10" t="s">
        <v>13947</v>
      </c>
    </row>
    <row r="1058" spans="7:8" x14ac:dyDescent="0.25">
      <c r="G1058" s="2">
        <v>14251248</v>
      </c>
      <c r="H1058" s="10" t="s">
        <v>13948</v>
      </c>
    </row>
    <row r="1059" spans="7:8" x14ac:dyDescent="0.25">
      <c r="G1059" s="2">
        <v>14251264</v>
      </c>
      <c r="H1059" s="10" t="s">
        <v>13949</v>
      </c>
    </row>
    <row r="1060" spans="7:8" x14ac:dyDescent="0.25">
      <c r="G1060" s="2">
        <v>14292726</v>
      </c>
      <c r="H1060" s="10" t="s">
        <v>13950</v>
      </c>
    </row>
    <row r="1061" spans="7:8" x14ac:dyDescent="0.25">
      <c r="G1061" s="2">
        <v>14294796</v>
      </c>
      <c r="H1061" s="10" t="s">
        <v>12981</v>
      </c>
    </row>
    <row r="1062" spans="7:8" x14ac:dyDescent="0.25">
      <c r="G1062" s="2">
        <v>14294958</v>
      </c>
      <c r="H1062" s="10" t="s">
        <v>13951</v>
      </c>
    </row>
    <row r="1063" spans="7:8" x14ac:dyDescent="0.25">
      <c r="G1063" s="2">
        <v>14295067</v>
      </c>
      <c r="H1063" s="10" t="s">
        <v>13952</v>
      </c>
    </row>
    <row r="1064" spans="7:8" x14ac:dyDescent="0.25">
      <c r="G1064" s="2">
        <v>14295245</v>
      </c>
      <c r="H1064" s="10" t="s">
        <v>13953</v>
      </c>
    </row>
    <row r="1065" spans="7:8" x14ac:dyDescent="0.25">
      <c r="G1065" s="2">
        <v>14297612</v>
      </c>
      <c r="H1065" s="10" t="s">
        <v>13346</v>
      </c>
    </row>
    <row r="1066" spans="7:8" x14ac:dyDescent="0.25">
      <c r="G1066" s="2">
        <v>14324890</v>
      </c>
      <c r="H1066" s="10" t="s">
        <v>13954</v>
      </c>
    </row>
    <row r="1067" spans="7:8" x14ac:dyDescent="0.25">
      <c r="G1067" s="2">
        <v>14324920</v>
      </c>
      <c r="H1067" s="10" t="s">
        <v>13955</v>
      </c>
    </row>
    <row r="1068" spans="7:8" x14ac:dyDescent="0.25">
      <c r="G1068" s="2">
        <v>14324938</v>
      </c>
      <c r="H1068" s="10" t="s">
        <v>13956</v>
      </c>
    </row>
    <row r="1069" spans="7:8" x14ac:dyDescent="0.25">
      <c r="G1069" s="2">
        <v>14324946</v>
      </c>
      <c r="H1069" s="10" t="s">
        <v>13957</v>
      </c>
    </row>
    <row r="1070" spans="7:8" x14ac:dyDescent="0.25">
      <c r="G1070" s="2">
        <v>14324954</v>
      </c>
      <c r="H1070" s="10" t="s">
        <v>13958</v>
      </c>
    </row>
    <row r="1071" spans="7:8" x14ac:dyDescent="0.25">
      <c r="G1071" s="2">
        <v>14324971</v>
      </c>
      <c r="H1071" s="10" t="s">
        <v>13959</v>
      </c>
    </row>
    <row r="1072" spans="7:8" x14ac:dyDescent="0.25">
      <c r="G1072" s="2">
        <v>14328194</v>
      </c>
      <c r="H1072" s="10" t="s">
        <v>13347</v>
      </c>
    </row>
    <row r="1073" spans="7:8" x14ac:dyDescent="0.25">
      <c r="G1073" s="2">
        <v>14363135</v>
      </c>
      <c r="H1073" s="10" t="s">
        <v>13960</v>
      </c>
    </row>
    <row r="1074" spans="7:8" x14ac:dyDescent="0.25">
      <c r="G1074" s="2">
        <v>14375982</v>
      </c>
      <c r="H1074" s="10" t="s">
        <v>13961</v>
      </c>
    </row>
    <row r="1075" spans="7:8" x14ac:dyDescent="0.25">
      <c r="G1075" s="2">
        <v>14381052</v>
      </c>
      <c r="H1075" s="10" t="s">
        <v>13962</v>
      </c>
    </row>
    <row r="1076" spans="7:8" x14ac:dyDescent="0.25">
      <c r="G1076" s="2">
        <v>14381087</v>
      </c>
      <c r="H1076" s="10" t="s">
        <v>13348</v>
      </c>
    </row>
    <row r="1077" spans="7:8" x14ac:dyDescent="0.25">
      <c r="G1077" s="2">
        <v>14381362</v>
      </c>
      <c r="H1077" s="10" t="s">
        <v>13963</v>
      </c>
    </row>
    <row r="1078" spans="7:8" x14ac:dyDescent="0.25">
      <c r="G1078" s="2">
        <v>14386194</v>
      </c>
      <c r="H1078" s="10" t="s">
        <v>13964</v>
      </c>
    </row>
    <row r="1079" spans="7:8" x14ac:dyDescent="0.25">
      <c r="G1079" s="2">
        <v>14388111</v>
      </c>
      <c r="H1079" s="10" t="s">
        <v>13349</v>
      </c>
    </row>
    <row r="1080" spans="7:8" x14ac:dyDescent="0.25">
      <c r="G1080" s="2">
        <v>14403722</v>
      </c>
      <c r="H1080" s="10" t="s">
        <v>13965</v>
      </c>
    </row>
    <row r="1081" spans="7:8" x14ac:dyDescent="0.25">
      <c r="G1081" s="2">
        <v>14404061</v>
      </c>
      <c r="H1081" s="10" t="s">
        <v>13350</v>
      </c>
    </row>
    <row r="1082" spans="7:8" x14ac:dyDescent="0.25">
      <c r="G1082" s="2">
        <v>14430274</v>
      </c>
      <c r="H1082" s="10" t="s">
        <v>13966</v>
      </c>
    </row>
    <row r="1083" spans="7:8" x14ac:dyDescent="0.25">
      <c r="G1083" s="2">
        <v>14435977</v>
      </c>
      <c r="H1083" s="10" t="s">
        <v>13351</v>
      </c>
    </row>
    <row r="1084" spans="7:8" x14ac:dyDescent="0.25">
      <c r="G1084" s="2">
        <v>14498341</v>
      </c>
      <c r="H1084" s="10" t="s">
        <v>13352</v>
      </c>
    </row>
    <row r="1085" spans="7:8" x14ac:dyDescent="0.25">
      <c r="G1085" s="2">
        <v>14866331</v>
      </c>
      <c r="H1085" s="10" t="s">
        <v>539</v>
      </c>
    </row>
    <row r="1086" spans="7:8" x14ac:dyDescent="0.25">
      <c r="G1086" s="2">
        <v>14866358</v>
      </c>
      <c r="H1086" s="10" t="s">
        <v>11937</v>
      </c>
    </row>
    <row r="1087" spans="7:8" x14ac:dyDescent="0.25">
      <c r="G1087" s="2">
        <v>14972981</v>
      </c>
      <c r="H1087" s="10" t="s">
        <v>13353</v>
      </c>
    </row>
    <row r="1088" spans="7:8" x14ac:dyDescent="0.25">
      <c r="G1088" s="2">
        <v>15275515</v>
      </c>
      <c r="H1088" s="10" t="s">
        <v>13354</v>
      </c>
    </row>
    <row r="1089" spans="7:8" x14ac:dyDescent="0.25">
      <c r="G1089" s="2">
        <v>15530833</v>
      </c>
      <c r="H1089" s="10" t="s">
        <v>13355</v>
      </c>
    </row>
    <row r="1090" spans="7:8" x14ac:dyDescent="0.25">
      <c r="G1090" s="2">
        <v>17062055</v>
      </c>
      <c r="H1090" s="10" t="s">
        <v>13356</v>
      </c>
    </row>
    <row r="1091" spans="7:8" x14ac:dyDescent="0.25">
      <c r="G1091" s="2">
        <v>17067332</v>
      </c>
      <c r="H1091" s="10" t="s">
        <v>13357</v>
      </c>
    </row>
    <row r="1092" spans="7:8" x14ac:dyDescent="0.25">
      <c r="G1092" s="2">
        <v>17067537</v>
      </c>
      <c r="H1092" s="10" t="s">
        <v>12982</v>
      </c>
    </row>
    <row r="1093" spans="7:8" x14ac:dyDescent="0.25">
      <c r="G1093" s="2">
        <v>17070392</v>
      </c>
      <c r="H1093" s="10" t="s">
        <v>13358</v>
      </c>
    </row>
    <row r="1094" spans="7:8" x14ac:dyDescent="0.25">
      <c r="G1094" s="2">
        <v>17070902</v>
      </c>
      <c r="H1094" s="10" t="s">
        <v>13967</v>
      </c>
    </row>
    <row r="1095" spans="7:8" x14ac:dyDescent="0.25">
      <c r="G1095" s="2">
        <v>17070911</v>
      </c>
      <c r="H1095" s="10" t="s">
        <v>12983</v>
      </c>
    </row>
    <row r="1096" spans="7:8" x14ac:dyDescent="0.25">
      <c r="G1096" s="2">
        <v>17080223</v>
      </c>
      <c r="H1096" s="10" t="s">
        <v>13968</v>
      </c>
    </row>
    <row r="1097" spans="7:8" x14ac:dyDescent="0.25">
      <c r="G1097" s="2">
        <v>17110874</v>
      </c>
      <c r="H1097" s="10" t="s">
        <v>13359</v>
      </c>
    </row>
    <row r="1098" spans="7:8" x14ac:dyDescent="0.25">
      <c r="G1098" s="2">
        <v>17123372</v>
      </c>
      <c r="H1098" s="10" t="s">
        <v>13969</v>
      </c>
    </row>
    <row r="1099" spans="7:8" x14ac:dyDescent="0.25">
      <c r="G1099" s="2">
        <v>17141711</v>
      </c>
      <c r="H1099" s="10" t="s">
        <v>13360</v>
      </c>
    </row>
    <row r="1100" spans="7:8" x14ac:dyDescent="0.25">
      <c r="G1100" s="2">
        <v>17164770</v>
      </c>
      <c r="H1100" s="10" t="s">
        <v>13361</v>
      </c>
    </row>
    <row r="1101" spans="7:8" x14ac:dyDescent="0.25">
      <c r="G1101" s="2">
        <v>17181879</v>
      </c>
      <c r="H1101" s="10" t="s">
        <v>13970</v>
      </c>
    </row>
    <row r="1102" spans="7:8" x14ac:dyDescent="0.25">
      <c r="G1102" s="2">
        <v>17197708</v>
      </c>
      <c r="H1102" s="10" t="s">
        <v>13362</v>
      </c>
    </row>
    <row r="1103" spans="7:8" x14ac:dyDescent="0.25">
      <c r="G1103" s="2">
        <v>17209161</v>
      </c>
      <c r="H1103" s="10" t="s">
        <v>13363</v>
      </c>
    </row>
    <row r="1104" spans="7:8" x14ac:dyDescent="0.25">
      <c r="G1104" s="2">
        <v>17211492</v>
      </c>
      <c r="H1104" s="10" t="s">
        <v>13364</v>
      </c>
    </row>
    <row r="1105" spans="7:10" x14ac:dyDescent="0.25">
      <c r="G1105" s="2">
        <v>17211514</v>
      </c>
      <c r="H1105" s="10" t="s">
        <v>13365</v>
      </c>
    </row>
    <row r="1106" spans="7:10" x14ac:dyDescent="0.25">
      <c r="G1106" s="2">
        <v>17222788</v>
      </c>
      <c r="H1106" s="10" t="s">
        <v>13971</v>
      </c>
    </row>
    <row r="1107" spans="7:10" x14ac:dyDescent="0.25">
      <c r="G1107" s="2">
        <v>17223211</v>
      </c>
      <c r="H1107" s="10" t="s">
        <v>13972</v>
      </c>
    </row>
    <row r="1108" spans="7:10" x14ac:dyDescent="0.25">
      <c r="G1108" s="2">
        <v>17223270</v>
      </c>
      <c r="H1108" s="10" t="s">
        <v>13973</v>
      </c>
    </row>
    <row r="1109" spans="7:10" x14ac:dyDescent="0.25">
      <c r="G1109" s="2">
        <v>17227011</v>
      </c>
      <c r="H1109" s="10" t="s">
        <v>13366</v>
      </c>
    </row>
    <row r="1110" spans="7:10" x14ac:dyDescent="0.25">
      <c r="G1110" s="2">
        <v>17230934</v>
      </c>
      <c r="H1110" s="10" t="s">
        <v>13367</v>
      </c>
    </row>
    <row r="1111" spans="7:10" x14ac:dyDescent="0.25">
      <c r="G1111" s="2">
        <v>17231299</v>
      </c>
      <c r="H1111" s="10" t="s">
        <v>12984</v>
      </c>
      <c r="J1111" s="84"/>
    </row>
    <row r="1112" spans="7:10" x14ac:dyDescent="0.25">
      <c r="G1112" s="2">
        <v>17242452</v>
      </c>
      <c r="H1112" s="10" t="s">
        <v>13974</v>
      </c>
      <c r="J1112" s="84"/>
    </row>
    <row r="1113" spans="7:10" x14ac:dyDescent="0.25">
      <c r="G1113" s="2">
        <v>17244323</v>
      </c>
      <c r="H1113" s="10" t="s">
        <v>13975</v>
      </c>
      <c r="J1113" s="84"/>
    </row>
    <row r="1114" spans="7:10" x14ac:dyDescent="0.25">
      <c r="G1114" s="2">
        <v>17245150</v>
      </c>
      <c r="H1114" s="10" t="s">
        <v>13368</v>
      </c>
      <c r="J1114" s="84"/>
    </row>
    <row r="1115" spans="7:10" x14ac:dyDescent="0.25">
      <c r="G1115" s="2">
        <v>17245214</v>
      </c>
      <c r="H1115" s="10" t="s">
        <v>13976</v>
      </c>
      <c r="J1115" s="84"/>
    </row>
    <row r="1116" spans="7:10" x14ac:dyDescent="0.25">
      <c r="G1116" s="2">
        <v>17264952</v>
      </c>
      <c r="H1116" s="10" t="s">
        <v>13369</v>
      </c>
      <c r="J1116" s="84"/>
    </row>
    <row r="1117" spans="7:10" x14ac:dyDescent="0.25">
      <c r="G1117" s="2">
        <v>17275679</v>
      </c>
      <c r="H1117" s="10" t="s">
        <v>13977</v>
      </c>
      <c r="J1117" s="84"/>
    </row>
    <row r="1118" spans="7:10" x14ac:dyDescent="0.25">
      <c r="G1118" s="2">
        <v>17287332</v>
      </c>
      <c r="H1118" s="10" t="s">
        <v>13370</v>
      </c>
      <c r="J1118" s="84"/>
    </row>
    <row r="1119" spans="7:10" x14ac:dyDescent="0.25">
      <c r="G1119" s="2">
        <v>17287618</v>
      </c>
      <c r="H1119" s="10" t="s">
        <v>13371</v>
      </c>
      <c r="J1119" s="84"/>
    </row>
    <row r="1120" spans="7:10" x14ac:dyDescent="0.25">
      <c r="G1120" s="2">
        <v>17289645</v>
      </c>
      <c r="H1120" s="10" t="s">
        <v>13978</v>
      </c>
      <c r="J1120" s="84"/>
    </row>
    <row r="1121" spans="7:10" x14ac:dyDescent="0.25">
      <c r="G1121" s="2">
        <v>17299560</v>
      </c>
      <c r="H1121" s="10" t="s">
        <v>13979</v>
      </c>
      <c r="J1121" s="84"/>
    </row>
    <row r="1122" spans="7:10" x14ac:dyDescent="0.25">
      <c r="G1122" s="2">
        <v>17300029</v>
      </c>
      <c r="H1122" s="10" t="s">
        <v>13372</v>
      </c>
      <c r="J1122" s="84"/>
    </row>
    <row r="1123" spans="7:10" x14ac:dyDescent="0.25">
      <c r="G1123" s="2">
        <v>17314623</v>
      </c>
      <c r="H1123" s="10" t="s">
        <v>13373</v>
      </c>
      <c r="J1123" s="84"/>
    </row>
    <row r="1124" spans="7:10" x14ac:dyDescent="0.25">
      <c r="G1124" s="2">
        <v>17322421</v>
      </c>
      <c r="H1124" s="10" t="s">
        <v>13374</v>
      </c>
      <c r="J1124" s="84"/>
    </row>
    <row r="1125" spans="7:10" x14ac:dyDescent="0.25">
      <c r="G1125" s="2">
        <v>17347301</v>
      </c>
      <c r="H1125" s="10" t="s">
        <v>13375</v>
      </c>
      <c r="J1125" s="84"/>
    </row>
    <row r="1126" spans="7:10" x14ac:dyDescent="0.25">
      <c r="G1126" s="2">
        <v>17347394</v>
      </c>
      <c r="H1126" s="10" t="s">
        <v>13376</v>
      </c>
      <c r="J1126" s="84"/>
    </row>
    <row r="1127" spans="7:10" x14ac:dyDescent="0.25">
      <c r="G1127" s="2">
        <v>17364434</v>
      </c>
      <c r="H1127" s="10" t="s">
        <v>13980</v>
      </c>
      <c r="J1127" s="84"/>
    </row>
    <row r="1128" spans="7:10" x14ac:dyDescent="0.25">
      <c r="G1128" s="2">
        <v>17367425</v>
      </c>
      <c r="H1128" s="10" t="s">
        <v>13377</v>
      </c>
      <c r="J1128" s="84"/>
    </row>
    <row r="1129" spans="7:10" x14ac:dyDescent="0.25">
      <c r="G1129" s="2">
        <v>17369495</v>
      </c>
      <c r="H1129" s="10" t="s">
        <v>13981</v>
      </c>
      <c r="J1129" s="84"/>
    </row>
    <row r="1130" spans="7:10" x14ac:dyDescent="0.25">
      <c r="G1130" s="2">
        <v>17379644</v>
      </c>
      <c r="H1130" s="10" t="s">
        <v>13982</v>
      </c>
      <c r="J1130" s="84"/>
    </row>
    <row r="1131" spans="7:10" x14ac:dyDescent="0.25">
      <c r="G1131" s="2">
        <v>17381231</v>
      </c>
      <c r="H1131" s="10" t="s">
        <v>13983</v>
      </c>
      <c r="J1131" s="84"/>
    </row>
    <row r="1132" spans="7:10" x14ac:dyDescent="0.25">
      <c r="G1132" s="2">
        <v>17390222</v>
      </c>
      <c r="H1132" s="10" t="s">
        <v>13984</v>
      </c>
      <c r="J1132" s="84"/>
    </row>
    <row r="1133" spans="7:10" x14ac:dyDescent="0.25">
      <c r="G1133" s="2">
        <v>17394333</v>
      </c>
      <c r="H1133" s="10" t="s">
        <v>13985</v>
      </c>
      <c r="J1133" s="84"/>
    </row>
    <row r="1134" spans="7:10" x14ac:dyDescent="0.25">
      <c r="G1134" s="2">
        <v>17399025</v>
      </c>
      <c r="H1134" s="10" t="s">
        <v>13986</v>
      </c>
      <c r="J1134" s="84"/>
    </row>
    <row r="1135" spans="7:10" x14ac:dyDescent="0.25">
      <c r="G1135" s="2">
        <v>17405602</v>
      </c>
      <c r="H1135" s="10" t="s">
        <v>13987</v>
      </c>
      <c r="J1135" s="84"/>
    </row>
    <row r="1136" spans="7:10" x14ac:dyDescent="0.25">
      <c r="G1136" s="2">
        <v>17405653</v>
      </c>
      <c r="H1136" s="10" t="s">
        <v>13378</v>
      </c>
      <c r="J1136" s="84"/>
    </row>
    <row r="1137" spans="7:10" x14ac:dyDescent="0.25">
      <c r="G1137" s="2">
        <v>17430089</v>
      </c>
      <c r="H1137" s="10" t="s">
        <v>13988</v>
      </c>
      <c r="J1137" s="84"/>
    </row>
    <row r="1138" spans="7:10" x14ac:dyDescent="0.25">
      <c r="G1138" s="2">
        <v>17439213</v>
      </c>
      <c r="H1138" s="10" t="s">
        <v>13989</v>
      </c>
      <c r="J1138" s="84"/>
    </row>
    <row r="1139" spans="7:10" x14ac:dyDescent="0.25">
      <c r="G1139" s="2">
        <v>17458714</v>
      </c>
      <c r="H1139" s="10" t="s">
        <v>13990</v>
      </c>
      <c r="J1139" s="84"/>
    </row>
    <row r="1140" spans="7:10" x14ac:dyDescent="0.25">
      <c r="G1140" s="2">
        <v>17478146</v>
      </c>
      <c r="H1140" s="10" t="s">
        <v>13991</v>
      </c>
      <c r="J1140" s="84"/>
    </row>
    <row r="1141" spans="7:10" x14ac:dyDescent="0.25">
      <c r="G1141" s="2">
        <v>17478197</v>
      </c>
      <c r="H1141" s="10" t="s">
        <v>13992</v>
      </c>
      <c r="J1141" s="84"/>
    </row>
    <row r="1142" spans="7:10" x14ac:dyDescent="0.25">
      <c r="G1142" s="2">
        <v>17478219</v>
      </c>
      <c r="H1142" s="10" t="s">
        <v>13993</v>
      </c>
      <c r="J1142" s="84"/>
    </row>
    <row r="1143" spans="7:10" x14ac:dyDescent="0.25">
      <c r="G1143" s="2">
        <v>17491231</v>
      </c>
      <c r="H1143" s="10" t="s">
        <v>13994</v>
      </c>
      <c r="J1143" s="84"/>
    </row>
    <row r="1144" spans="7:10" x14ac:dyDescent="0.25">
      <c r="G1144" s="2">
        <v>17498392</v>
      </c>
      <c r="H1144" s="10" t="s">
        <v>13379</v>
      </c>
      <c r="J1144" s="84"/>
    </row>
    <row r="1145" spans="7:10" x14ac:dyDescent="0.25">
      <c r="G1145" s="2">
        <v>17498694</v>
      </c>
      <c r="H1145" s="10" t="s">
        <v>13995</v>
      </c>
      <c r="J1145" s="84"/>
    </row>
    <row r="1146" spans="7:10" x14ac:dyDescent="0.25">
      <c r="G1146" s="2">
        <v>17508916</v>
      </c>
      <c r="H1146" s="10" t="s">
        <v>13996</v>
      </c>
      <c r="J1146" s="84"/>
    </row>
    <row r="1147" spans="7:10" x14ac:dyDescent="0.25">
      <c r="G1147" s="2">
        <v>17516803</v>
      </c>
      <c r="H1147" s="10" t="s">
        <v>13997</v>
      </c>
      <c r="J1147" s="84"/>
    </row>
    <row r="1148" spans="7:10" x14ac:dyDescent="0.25">
      <c r="G1148" s="2">
        <v>17521491</v>
      </c>
      <c r="H1148" s="10" t="s">
        <v>13998</v>
      </c>
      <c r="J1148" s="84"/>
    </row>
    <row r="1149" spans="7:10" x14ac:dyDescent="0.25">
      <c r="G1149" s="2">
        <v>17529603</v>
      </c>
      <c r="H1149" s="10" t="s">
        <v>13999</v>
      </c>
      <c r="J1149" s="84"/>
    </row>
    <row r="1150" spans="7:10" x14ac:dyDescent="0.25">
      <c r="G1150" s="2">
        <v>17536464</v>
      </c>
      <c r="H1150" s="10" t="s">
        <v>14000</v>
      </c>
      <c r="J1150" s="84"/>
    </row>
    <row r="1151" spans="7:10" x14ac:dyDescent="0.25">
      <c r="G1151" s="2">
        <v>17544921</v>
      </c>
      <c r="H1151" s="10" t="s">
        <v>14001</v>
      </c>
      <c r="J1151" s="84"/>
    </row>
    <row r="1152" spans="7:10" x14ac:dyDescent="0.25">
      <c r="G1152" s="2">
        <v>17566231</v>
      </c>
      <c r="H1152" s="10" t="s">
        <v>13380</v>
      </c>
      <c r="J1152" s="84"/>
    </row>
    <row r="1153" spans="7:10" x14ac:dyDescent="0.25">
      <c r="G1153" s="2">
        <v>17575290</v>
      </c>
      <c r="H1153" s="10" t="s">
        <v>14002</v>
      </c>
      <c r="J1153" s="84"/>
    </row>
    <row r="1154" spans="7:10" x14ac:dyDescent="0.25">
      <c r="G1154" s="2">
        <v>17618321</v>
      </c>
      <c r="H1154" s="10" t="s">
        <v>14003</v>
      </c>
      <c r="J1154" s="84"/>
    </row>
    <row r="1155" spans="7:10" x14ac:dyDescent="0.25">
      <c r="G1155" s="2">
        <v>17655871</v>
      </c>
      <c r="H1155" s="10" t="s">
        <v>14004</v>
      </c>
      <c r="J1155" s="84"/>
    </row>
    <row r="1156" spans="7:10" x14ac:dyDescent="0.25">
      <c r="G1156" s="2">
        <v>17662664</v>
      </c>
      <c r="H1156" s="10" t="s">
        <v>14005</v>
      </c>
      <c r="J1156" s="84"/>
    </row>
    <row r="1157" spans="7:10" x14ac:dyDescent="0.25">
      <c r="G1157" s="2">
        <v>17665841</v>
      </c>
      <c r="H1157" s="10" t="s">
        <v>14006</v>
      </c>
      <c r="J1157" s="84"/>
    </row>
    <row r="1158" spans="7:10" x14ac:dyDescent="0.25">
      <c r="G1158" s="2">
        <v>17708630</v>
      </c>
      <c r="H1158" s="10" t="s">
        <v>14007</v>
      </c>
      <c r="J1158" s="84"/>
    </row>
    <row r="1159" spans="7:10" x14ac:dyDescent="0.25">
      <c r="G1159" s="2">
        <v>17725801</v>
      </c>
      <c r="H1159" s="10" t="s">
        <v>14008</v>
      </c>
      <c r="J1159" s="84"/>
    </row>
    <row r="1160" spans="7:10" x14ac:dyDescent="0.25">
      <c r="G1160" s="2">
        <v>17745012</v>
      </c>
      <c r="H1160" s="10" t="s">
        <v>14009</v>
      </c>
      <c r="J1160" s="84"/>
    </row>
    <row r="1161" spans="7:10" x14ac:dyDescent="0.25">
      <c r="G1161" s="2">
        <v>17752523</v>
      </c>
      <c r="H1161" s="10" t="s">
        <v>14010</v>
      </c>
      <c r="J1161" s="84"/>
    </row>
    <row r="1162" spans="7:10" x14ac:dyDescent="0.25">
      <c r="G1162" s="2">
        <v>17756561</v>
      </c>
      <c r="H1162" s="10" t="s">
        <v>14011</v>
      </c>
      <c r="J1162" s="84"/>
    </row>
    <row r="1163" spans="7:10" x14ac:dyDescent="0.25">
      <c r="G1163" s="2">
        <v>17757037</v>
      </c>
      <c r="H1163" s="10" t="s">
        <v>14012</v>
      </c>
      <c r="J1163" s="84"/>
    </row>
    <row r="1164" spans="7:10" x14ac:dyDescent="0.25">
      <c r="G1164" s="2">
        <v>17772672</v>
      </c>
      <c r="H1164" s="10" t="s">
        <v>14013</v>
      </c>
      <c r="J1164" s="84"/>
    </row>
    <row r="1165" spans="7:10" x14ac:dyDescent="0.25">
      <c r="G1165" s="2">
        <v>17787335</v>
      </c>
      <c r="H1165" s="10" t="s">
        <v>14014</v>
      </c>
      <c r="J1165" s="84"/>
    </row>
    <row r="1166" spans="7:10" x14ac:dyDescent="0.25">
      <c r="G1166" s="2">
        <v>17800200</v>
      </c>
      <c r="H1166" s="10" t="s">
        <v>14015</v>
      </c>
      <c r="J1166" s="84"/>
    </row>
    <row r="1167" spans="7:10" x14ac:dyDescent="0.25">
      <c r="G1167" s="2">
        <v>17800919</v>
      </c>
      <c r="H1167" s="10" t="s">
        <v>14016</v>
      </c>
      <c r="J1167" s="84"/>
    </row>
    <row r="1168" spans="7:10" x14ac:dyDescent="0.25">
      <c r="G1168" s="2">
        <v>17800951</v>
      </c>
      <c r="H1168" s="10" t="s">
        <v>14017</v>
      </c>
      <c r="J1168" s="84"/>
    </row>
    <row r="1169" spans="7:10" x14ac:dyDescent="0.25">
      <c r="G1169" s="2">
        <v>17801346</v>
      </c>
      <c r="H1169" s="10" t="s">
        <v>14018</v>
      </c>
      <c r="J1169" s="84"/>
    </row>
    <row r="1170" spans="7:10" x14ac:dyDescent="0.25">
      <c r="G1170" s="2">
        <v>17805201</v>
      </c>
      <c r="H1170" s="10" t="s">
        <v>14019</v>
      </c>
      <c r="J1170" s="84"/>
    </row>
    <row r="1171" spans="7:10" x14ac:dyDescent="0.25">
      <c r="G1171" s="2">
        <v>17811635</v>
      </c>
      <c r="H1171" s="10" t="s">
        <v>14020</v>
      </c>
      <c r="J1171" s="84"/>
    </row>
    <row r="1172" spans="7:10" x14ac:dyDescent="0.25">
      <c r="G1172" s="2">
        <v>17830699</v>
      </c>
      <c r="H1172" s="10" t="s">
        <v>14021</v>
      </c>
      <c r="J1172" s="84"/>
    </row>
    <row r="1173" spans="7:10" x14ac:dyDescent="0.25">
      <c r="G1173" s="2">
        <v>17846374</v>
      </c>
      <c r="H1173" s="10" t="s">
        <v>14022</v>
      </c>
      <c r="J1173" s="84"/>
    </row>
    <row r="1174" spans="7:10" x14ac:dyDescent="0.25">
      <c r="G1174" s="2">
        <v>17846731</v>
      </c>
      <c r="H1174" s="10" t="s">
        <v>14023</v>
      </c>
      <c r="J1174" s="84"/>
    </row>
    <row r="1175" spans="7:10" x14ac:dyDescent="0.25">
      <c r="G1175" s="2">
        <v>17863716</v>
      </c>
      <c r="H1175" s="10" t="s">
        <v>14024</v>
      </c>
      <c r="J1175" s="84"/>
    </row>
    <row r="1176" spans="7:10" x14ac:dyDescent="0.25">
      <c r="G1176" s="2">
        <v>17886538</v>
      </c>
      <c r="H1176" s="10" t="s">
        <v>14025</v>
      </c>
      <c r="J1176" s="84"/>
    </row>
    <row r="1177" spans="7:10" x14ac:dyDescent="0.25">
      <c r="G1177" s="2">
        <v>17888361</v>
      </c>
      <c r="H1177" s="10" t="s">
        <v>14026</v>
      </c>
      <c r="J1177" s="84"/>
    </row>
    <row r="1178" spans="7:10" x14ac:dyDescent="0.25">
      <c r="G1178" s="2">
        <v>17919363</v>
      </c>
      <c r="H1178" s="10" t="s">
        <v>14027</v>
      </c>
      <c r="J1178" s="84"/>
    </row>
    <row r="1179" spans="7:10" x14ac:dyDescent="0.25">
      <c r="G1179" s="2">
        <v>17919541</v>
      </c>
      <c r="H1179" s="10" t="s">
        <v>14028</v>
      </c>
      <c r="J1179" s="84"/>
    </row>
    <row r="1180" spans="7:10" x14ac:dyDescent="0.25">
      <c r="G1180" s="2">
        <v>17923077</v>
      </c>
      <c r="H1180" s="10" t="s">
        <v>14029</v>
      </c>
      <c r="J1180" s="84"/>
    </row>
    <row r="1181" spans="7:10" x14ac:dyDescent="0.25">
      <c r="G1181" s="2">
        <v>17929814</v>
      </c>
      <c r="H1181" s="10" t="s">
        <v>14030</v>
      </c>
      <c r="J1181" s="84"/>
    </row>
    <row r="1182" spans="7:10" x14ac:dyDescent="0.25">
      <c r="G1182" s="2">
        <v>17930359</v>
      </c>
      <c r="H1182" s="10" t="s">
        <v>14031</v>
      </c>
      <c r="J1182" s="84"/>
    </row>
    <row r="1183" spans="7:10" x14ac:dyDescent="0.25">
      <c r="G1183" s="2">
        <v>17933315</v>
      </c>
      <c r="H1183" s="10" t="s">
        <v>14032</v>
      </c>
      <c r="J1183" s="84"/>
    </row>
    <row r="1184" spans="7:10" x14ac:dyDescent="0.25">
      <c r="G1184" s="2">
        <v>17933340</v>
      </c>
      <c r="H1184" s="10" t="s">
        <v>14033</v>
      </c>
      <c r="J1184" s="84"/>
    </row>
    <row r="1185" spans="7:10" x14ac:dyDescent="0.25">
      <c r="G1185" s="2">
        <v>17933404</v>
      </c>
      <c r="H1185" s="10" t="s">
        <v>14034</v>
      </c>
      <c r="J1185" s="84"/>
    </row>
    <row r="1186" spans="7:10" x14ac:dyDescent="0.25">
      <c r="G1186" s="2">
        <v>17950716</v>
      </c>
      <c r="H1186" s="10" t="s">
        <v>14035</v>
      </c>
      <c r="J1186" s="84"/>
    </row>
    <row r="1187" spans="7:10" x14ac:dyDescent="0.25">
      <c r="G1187" s="2">
        <v>17977509</v>
      </c>
      <c r="H1187" s="10" t="s">
        <v>14036</v>
      </c>
      <c r="J1187" s="84"/>
    </row>
    <row r="1188" spans="7:10" x14ac:dyDescent="0.25">
      <c r="G1188" s="2">
        <v>18009310</v>
      </c>
      <c r="H1188" s="10" t="s">
        <v>14037</v>
      </c>
      <c r="J1188" s="84"/>
    </row>
    <row r="1189" spans="7:10" x14ac:dyDescent="0.25">
      <c r="G1189" s="2">
        <v>18033008</v>
      </c>
      <c r="H1189" s="10" t="s">
        <v>14038</v>
      </c>
      <c r="J1189" s="84"/>
    </row>
    <row r="1190" spans="7:10" x14ac:dyDescent="0.25">
      <c r="G1190" s="2">
        <v>18033091</v>
      </c>
      <c r="H1190" s="10" t="s">
        <v>14039</v>
      </c>
      <c r="J1190" s="84"/>
    </row>
    <row r="1191" spans="7:10" x14ac:dyDescent="0.25">
      <c r="G1191" s="2">
        <v>18046541</v>
      </c>
      <c r="H1191" s="10" t="s">
        <v>14040</v>
      </c>
      <c r="J1191" s="84"/>
    </row>
    <row r="1192" spans="7:10" x14ac:dyDescent="0.25">
      <c r="G1192" s="2">
        <v>18046827</v>
      </c>
      <c r="H1192" s="10" t="s">
        <v>14041</v>
      </c>
      <c r="J1192" s="84"/>
    </row>
    <row r="1193" spans="7:10" x14ac:dyDescent="0.25">
      <c r="G1193" s="2">
        <v>18565832</v>
      </c>
      <c r="H1193" s="10" t="s">
        <v>639</v>
      </c>
      <c r="J1193" s="84"/>
    </row>
    <row r="1194" spans="7:10" x14ac:dyDescent="0.25">
      <c r="G1194" s="2">
        <v>19087616</v>
      </c>
      <c r="H1194" s="10" t="s">
        <v>14042</v>
      </c>
      <c r="J1194" s="84"/>
    </row>
    <row r="1195" spans="7:10" x14ac:dyDescent="0.25">
      <c r="G1195" s="2">
        <v>19105126</v>
      </c>
      <c r="H1195" s="10" t="s">
        <v>14043</v>
      </c>
      <c r="J1195" s="84"/>
    </row>
    <row r="1196" spans="7:10" x14ac:dyDescent="0.25">
      <c r="G1196" s="2">
        <v>19110685</v>
      </c>
      <c r="H1196" s="10" t="s">
        <v>14044</v>
      </c>
      <c r="J1196" s="84"/>
    </row>
    <row r="1197" spans="7:10" x14ac:dyDescent="0.25">
      <c r="G1197" s="2">
        <v>19111070</v>
      </c>
      <c r="H1197" s="10" t="s">
        <v>14045</v>
      </c>
      <c r="J1197" s="84"/>
    </row>
    <row r="1198" spans="7:10" x14ac:dyDescent="0.25">
      <c r="G1198" s="2">
        <v>19117205</v>
      </c>
      <c r="H1198" s="10" t="s">
        <v>14046</v>
      </c>
      <c r="J1198" s="84"/>
    </row>
    <row r="1199" spans="7:10" x14ac:dyDescent="0.25">
      <c r="G1199" s="2">
        <v>19128657</v>
      </c>
      <c r="H1199" s="10" t="s">
        <v>14047</v>
      </c>
      <c r="J1199" s="84"/>
    </row>
    <row r="1200" spans="7:10" x14ac:dyDescent="0.25">
      <c r="G1200" s="2">
        <v>19141084</v>
      </c>
      <c r="H1200" s="10" t="s">
        <v>14048</v>
      </c>
      <c r="J1200" s="84"/>
    </row>
    <row r="1201" spans="7:10" x14ac:dyDescent="0.25">
      <c r="G1201" s="2">
        <v>19141319</v>
      </c>
      <c r="H1201" s="10" t="s">
        <v>14049</v>
      </c>
      <c r="J1201" s="84"/>
    </row>
    <row r="1202" spans="7:10" x14ac:dyDescent="0.25">
      <c r="G1202" s="2">
        <v>19141335</v>
      </c>
      <c r="H1202" s="10" t="s">
        <v>14050</v>
      </c>
      <c r="J1202" s="84"/>
    </row>
    <row r="1203" spans="7:10" x14ac:dyDescent="0.25">
      <c r="G1203" s="2">
        <v>19153945</v>
      </c>
      <c r="H1203" s="10" t="s">
        <v>14051</v>
      </c>
      <c r="J1203" s="84"/>
    </row>
    <row r="1204" spans="7:10" x14ac:dyDescent="0.25">
      <c r="G1204" s="2">
        <v>19160593</v>
      </c>
      <c r="H1204" s="10" t="s">
        <v>14052</v>
      </c>
      <c r="J1204" s="84"/>
    </row>
    <row r="1205" spans="7:10" x14ac:dyDescent="0.25">
      <c r="G1205" s="2">
        <v>19161786</v>
      </c>
      <c r="H1205" s="10" t="s">
        <v>14053</v>
      </c>
      <c r="J1205" s="84"/>
    </row>
    <row r="1206" spans="7:10" x14ac:dyDescent="0.25">
      <c r="G1206" s="2">
        <v>19164513</v>
      </c>
      <c r="H1206" s="10" t="s">
        <v>14054</v>
      </c>
      <c r="J1206" s="84"/>
    </row>
    <row r="1207" spans="7:10" x14ac:dyDescent="0.25">
      <c r="G1207" s="2">
        <v>19165820</v>
      </c>
      <c r="H1207" s="10" t="s">
        <v>14055</v>
      </c>
      <c r="J1207" s="84"/>
    </row>
    <row r="1208" spans="7:10" x14ac:dyDescent="0.25">
      <c r="G1208" s="2">
        <v>19165862</v>
      </c>
      <c r="H1208" s="10" t="s">
        <v>14056</v>
      </c>
      <c r="J1208" s="84"/>
    </row>
    <row r="1209" spans="7:10" x14ac:dyDescent="0.25">
      <c r="G1209" s="2">
        <v>19176686</v>
      </c>
      <c r="H1209" s="10" t="s">
        <v>14057</v>
      </c>
      <c r="J1209" s="84"/>
    </row>
    <row r="1210" spans="7:10" x14ac:dyDescent="0.25">
      <c r="G1210" s="2">
        <v>19195354</v>
      </c>
      <c r="H1210" s="10" t="s">
        <v>14058</v>
      </c>
      <c r="J1210" s="84"/>
    </row>
    <row r="1211" spans="7:10" x14ac:dyDescent="0.25">
      <c r="G1211" s="2">
        <v>19195435</v>
      </c>
      <c r="H1211" s="10" t="s">
        <v>14059</v>
      </c>
      <c r="J1211" s="84"/>
    </row>
    <row r="1212" spans="7:10" x14ac:dyDescent="0.25">
      <c r="G1212" s="2">
        <v>19233728</v>
      </c>
      <c r="H1212" s="10" t="s">
        <v>14060</v>
      </c>
      <c r="J1212" s="84"/>
    </row>
    <row r="1213" spans="7:10" x14ac:dyDescent="0.25">
      <c r="G1213" s="2">
        <v>19266219</v>
      </c>
      <c r="H1213" s="10" t="s">
        <v>14061</v>
      </c>
      <c r="J1213" s="84"/>
    </row>
    <row r="1214" spans="7:10" x14ac:dyDescent="0.25">
      <c r="G1214" s="2">
        <v>19266430</v>
      </c>
      <c r="H1214" s="10" t="s">
        <v>14062</v>
      </c>
      <c r="J1214" s="84"/>
    </row>
    <row r="1215" spans="7:10" x14ac:dyDescent="0.25">
      <c r="G1215" s="2">
        <v>19275404</v>
      </c>
      <c r="H1215" s="10" t="s">
        <v>14063</v>
      </c>
      <c r="J1215" s="84"/>
    </row>
    <row r="1216" spans="7:10" x14ac:dyDescent="0.25">
      <c r="G1216" s="2">
        <v>19284845</v>
      </c>
      <c r="H1216" s="10" t="s">
        <v>14064</v>
      </c>
      <c r="J1216" s="84"/>
    </row>
    <row r="1217" spans="7:10" x14ac:dyDescent="0.25">
      <c r="G1217" s="2">
        <v>19299800</v>
      </c>
      <c r="H1217" s="10" t="s">
        <v>14065</v>
      </c>
      <c r="J1217" s="84"/>
    </row>
    <row r="1218" spans="7:10" x14ac:dyDescent="0.25">
      <c r="G1218" s="2">
        <v>19319088</v>
      </c>
      <c r="H1218" s="10" t="s">
        <v>14066</v>
      </c>
      <c r="J1218" s="84"/>
    </row>
    <row r="1219" spans="7:10" x14ac:dyDescent="0.25">
      <c r="G1219" s="2">
        <v>19323361</v>
      </c>
      <c r="H1219" s="10" t="s">
        <v>14067</v>
      </c>
      <c r="J1219" s="84"/>
    </row>
    <row r="1220" spans="7:10" x14ac:dyDescent="0.25">
      <c r="G1220" s="2">
        <v>19329466</v>
      </c>
      <c r="H1220" s="10" t="s">
        <v>14068</v>
      </c>
      <c r="J1220" s="84"/>
    </row>
    <row r="1221" spans="7:10" x14ac:dyDescent="0.25">
      <c r="G1221" s="2">
        <v>19348321</v>
      </c>
      <c r="H1221" s="10" t="s">
        <v>14069</v>
      </c>
      <c r="J1221" s="84"/>
    </row>
    <row r="1222" spans="7:10" x14ac:dyDescent="0.25">
      <c r="G1222" s="2">
        <v>19348355</v>
      </c>
      <c r="H1222" s="10" t="s">
        <v>14070</v>
      </c>
      <c r="J1222" s="84"/>
    </row>
    <row r="1223" spans="7:10" x14ac:dyDescent="0.25">
      <c r="G1223" s="2">
        <v>19348380</v>
      </c>
      <c r="H1223" s="10" t="s">
        <v>14071</v>
      </c>
      <c r="J1223" s="84"/>
    </row>
    <row r="1224" spans="7:10" x14ac:dyDescent="0.25">
      <c r="G1224" s="2">
        <v>19351143</v>
      </c>
      <c r="H1224" s="10" t="s">
        <v>14072</v>
      </c>
      <c r="J1224" s="84"/>
    </row>
    <row r="1225" spans="7:10" x14ac:dyDescent="0.25">
      <c r="G1225" s="2">
        <v>19390114</v>
      </c>
      <c r="H1225" s="10" t="s">
        <v>14073</v>
      </c>
      <c r="J1225" s="84"/>
    </row>
    <row r="1226" spans="7:10" x14ac:dyDescent="0.25">
      <c r="G1226" s="2">
        <v>19438699</v>
      </c>
      <c r="H1226" s="10" t="s">
        <v>14074</v>
      </c>
      <c r="J1226" s="84"/>
    </row>
    <row r="1227" spans="7:10" x14ac:dyDescent="0.25">
      <c r="G1227" s="2">
        <v>19450028</v>
      </c>
      <c r="H1227" s="10" t="s">
        <v>14075</v>
      </c>
      <c r="J1227" s="84"/>
    </row>
    <row r="1228" spans="7:10" x14ac:dyDescent="0.25">
      <c r="G1228" s="2">
        <v>19450222</v>
      </c>
      <c r="H1228" s="10" t="s">
        <v>14076</v>
      </c>
      <c r="J1228" s="84"/>
    </row>
    <row r="1229" spans="7:10" x14ac:dyDescent="0.25">
      <c r="G1229" s="2">
        <v>19452047</v>
      </c>
      <c r="H1229" s="10" t="s">
        <v>14077</v>
      </c>
      <c r="J1229" s="84"/>
    </row>
    <row r="1230" spans="7:10" x14ac:dyDescent="0.25">
      <c r="G1230" s="2">
        <v>19578229</v>
      </c>
      <c r="H1230" s="10" t="s">
        <v>14078</v>
      </c>
      <c r="J1230" s="84"/>
    </row>
    <row r="1231" spans="7:10" x14ac:dyDescent="0.25">
      <c r="G1231" s="2">
        <v>19579268</v>
      </c>
      <c r="H1231" s="10" t="s">
        <v>14079</v>
      </c>
      <c r="J1231" s="84"/>
    </row>
    <row r="1232" spans="7:10" x14ac:dyDescent="0.25">
      <c r="G1232" s="2">
        <v>22607021</v>
      </c>
      <c r="H1232" s="10" t="s">
        <v>13381</v>
      </c>
      <c r="J1232" s="84"/>
    </row>
    <row r="1233" spans="7:10" x14ac:dyDescent="0.25">
      <c r="G1233" s="2">
        <v>22729305</v>
      </c>
      <c r="H1233" s="10" t="s">
        <v>13382</v>
      </c>
      <c r="J1233" s="84"/>
    </row>
    <row r="1234" spans="7:10" x14ac:dyDescent="0.25">
      <c r="G1234" s="2">
        <v>22745572</v>
      </c>
      <c r="H1234" s="10" t="s">
        <v>13383</v>
      </c>
      <c r="J1234" s="84"/>
    </row>
    <row r="1235" spans="7:10" x14ac:dyDescent="0.25">
      <c r="G1235" s="2">
        <v>22768602</v>
      </c>
      <c r="H1235" s="10" t="s">
        <v>13384</v>
      </c>
      <c r="J1235" s="84"/>
    </row>
    <row r="1236" spans="7:10" x14ac:dyDescent="0.25">
      <c r="G1236" s="2">
        <v>22792783</v>
      </c>
      <c r="H1236" s="10" t="s">
        <v>13385</v>
      </c>
      <c r="J1236" s="84"/>
    </row>
    <row r="1237" spans="7:10" x14ac:dyDescent="0.25">
      <c r="G1237" s="2">
        <v>22825495</v>
      </c>
      <c r="H1237" s="10" t="s">
        <v>13386</v>
      </c>
      <c r="J1237" s="84"/>
    </row>
    <row r="1238" spans="7:10" x14ac:dyDescent="0.25">
      <c r="G1238" s="2">
        <v>22834958</v>
      </c>
      <c r="H1238" s="10" t="s">
        <v>13387</v>
      </c>
      <c r="J1238" s="84"/>
    </row>
    <row r="1239" spans="7:10" x14ac:dyDescent="0.25">
      <c r="G1239" s="2">
        <v>22840788</v>
      </c>
      <c r="H1239" s="10" t="s">
        <v>13388</v>
      </c>
      <c r="J1239" s="84"/>
    </row>
    <row r="1240" spans="7:10" x14ac:dyDescent="0.25">
      <c r="G1240" s="2">
        <v>22875531</v>
      </c>
      <c r="H1240" s="10" t="s">
        <v>13389</v>
      </c>
      <c r="J1240" s="84"/>
    </row>
    <row r="1241" spans="7:10" x14ac:dyDescent="0.25">
      <c r="G1241" s="2">
        <v>24119750</v>
      </c>
      <c r="H1241" s="10" t="s">
        <v>13390</v>
      </c>
      <c r="J1241" s="84"/>
    </row>
    <row r="1242" spans="7:10" x14ac:dyDescent="0.25">
      <c r="G1242" s="2">
        <v>24125610</v>
      </c>
      <c r="H1242" s="10" t="s">
        <v>13391</v>
      </c>
      <c r="J1242" s="84"/>
    </row>
    <row r="1243" spans="7:10" x14ac:dyDescent="0.25">
      <c r="G1243" s="2">
        <v>24138321</v>
      </c>
      <c r="H1243" s="10" t="s">
        <v>13392</v>
      </c>
      <c r="J1243" s="84"/>
    </row>
    <row r="1244" spans="7:10" x14ac:dyDescent="0.25">
      <c r="G1244" s="2">
        <v>24139122</v>
      </c>
      <c r="H1244" s="10" t="s">
        <v>14080</v>
      </c>
      <c r="J1244" s="84"/>
    </row>
    <row r="1245" spans="7:10" x14ac:dyDescent="0.25">
      <c r="G1245" s="2">
        <v>24139335</v>
      </c>
      <c r="H1245" s="10" t="s">
        <v>14081</v>
      </c>
      <c r="J1245" s="84"/>
    </row>
    <row r="1246" spans="7:10" x14ac:dyDescent="0.25">
      <c r="G1246" s="2">
        <v>24143324</v>
      </c>
      <c r="H1246" s="10" t="s">
        <v>470</v>
      </c>
      <c r="J1246" s="84"/>
    </row>
    <row r="1247" spans="7:10" x14ac:dyDescent="0.25">
      <c r="G1247" s="2">
        <v>24148695</v>
      </c>
      <c r="H1247" s="10" t="s">
        <v>13393</v>
      </c>
      <c r="J1247" s="84"/>
    </row>
    <row r="1248" spans="7:10" x14ac:dyDescent="0.25">
      <c r="G1248" s="2">
        <v>24150363</v>
      </c>
      <c r="H1248" s="10" t="s">
        <v>13394</v>
      </c>
      <c r="J1248" s="84"/>
    </row>
    <row r="1249" spans="7:10" x14ac:dyDescent="0.25">
      <c r="G1249" s="2">
        <v>24152617</v>
      </c>
      <c r="H1249" s="10" t="s">
        <v>423</v>
      </c>
      <c r="J1249" s="84"/>
    </row>
    <row r="1250" spans="7:10" x14ac:dyDescent="0.25">
      <c r="G1250" s="2">
        <v>24158216</v>
      </c>
      <c r="H1250" s="10" t="s">
        <v>14082</v>
      </c>
      <c r="J1250" s="84"/>
    </row>
    <row r="1251" spans="7:10" x14ac:dyDescent="0.25">
      <c r="G1251" s="2">
        <v>24160351</v>
      </c>
      <c r="H1251" s="10" t="s">
        <v>13395</v>
      </c>
      <c r="J1251" s="84"/>
    </row>
    <row r="1252" spans="7:10" x14ac:dyDescent="0.25">
      <c r="G1252" s="2">
        <v>24163724</v>
      </c>
      <c r="H1252" s="10" t="s">
        <v>360</v>
      </c>
      <c r="J1252" s="84"/>
    </row>
    <row r="1253" spans="7:10" x14ac:dyDescent="0.25">
      <c r="G1253" s="2">
        <v>24164054</v>
      </c>
      <c r="H1253" s="10" t="s">
        <v>12793</v>
      </c>
      <c r="J1253" s="84"/>
    </row>
    <row r="1254" spans="7:10" x14ac:dyDescent="0.25">
      <c r="G1254" s="2">
        <v>24176796</v>
      </c>
      <c r="H1254" s="10" t="s">
        <v>14083</v>
      </c>
      <c r="J1254" s="84"/>
    </row>
    <row r="1255" spans="7:10" x14ac:dyDescent="0.25">
      <c r="G1255" s="2">
        <v>24177849</v>
      </c>
      <c r="H1255" s="10" t="s">
        <v>334</v>
      </c>
      <c r="J1255" s="84"/>
    </row>
    <row r="1256" spans="7:10" x14ac:dyDescent="0.25">
      <c r="G1256" s="2">
        <v>24192279</v>
      </c>
      <c r="H1256" s="10" t="s">
        <v>13396</v>
      </c>
      <c r="J1256" s="84"/>
    </row>
    <row r="1257" spans="7:10" x14ac:dyDescent="0.25">
      <c r="G1257" s="2">
        <v>24193119</v>
      </c>
      <c r="H1257" s="10" t="s">
        <v>512</v>
      </c>
      <c r="J1257" s="84"/>
    </row>
    <row r="1258" spans="7:10" x14ac:dyDescent="0.25">
      <c r="G1258" s="2">
        <v>24200034</v>
      </c>
      <c r="H1258" s="10" t="s">
        <v>13397</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13398</v>
      </c>
      <c r="J1261" s="84"/>
    </row>
    <row r="1262" spans="7:10" x14ac:dyDescent="0.25">
      <c r="G1262" s="2">
        <v>24222399</v>
      </c>
      <c r="H1262" s="10" t="s">
        <v>13399</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12794</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13400</v>
      </c>
      <c r="J1269" s="84"/>
    </row>
    <row r="1270" spans="7:10" x14ac:dyDescent="0.25">
      <c r="G1270" s="2">
        <v>24238678</v>
      </c>
      <c r="H1270" s="10" t="s">
        <v>13401</v>
      </c>
      <c r="J1270" s="84"/>
    </row>
    <row r="1271" spans="7:10" x14ac:dyDescent="0.25">
      <c r="G1271" s="2">
        <v>24245470</v>
      </c>
      <c r="H1271" s="10" t="s">
        <v>13402</v>
      </c>
      <c r="J1271" s="84"/>
    </row>
    <row r="1272" spans="7:10" x14ac:dyDescent="0.25">
      <c r="G1272" s="2">
        <v>24249297</v>
      </c>
      <c r="H1272" s="10" t="s">
        <v>13403</v>
      </c>
      <c r="J1272" s="84"/>
    </row>
    <row r="1273" spans="7:10" x14ac:dyDescent="0.25">
      <c r="G1273" s="2">
        <v>24254860</v>
      </c>
      <c r="H1273" s="10" t="s">
        <v>547</v>
      </c>
      <c r="J1273" s="84"/>
    </row>
    <row r="1274" spans="7:10" x14ac:dyDescent="0.25">
      <c r="G1274" s="2">
        <v>24256749</v>
      </c>
      <c r="H1274" s="10" t="s">
        <v>13404</v>
      </c>
      <c r="J1274" s="84"/>
    </row>
    <row r="1275" spans="7:10" x14ac:dyDescent="0.25">
      <c r="G1275" s="2">
        <v>24263656</v>
      </c>
      <c r="H1275" s="10" t="s">
        <v>12795</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13405</v>
      </c>
      <c r="J1278" s="84"/>
    </row>
    <row r="1279" spans="7:10" x14ac:dyDescent="0.25">
      <c r="G1279" s="2">
        <v>24275336</v>
      </c>
      <c r="H1279" s="10" t="s">
        <v>13406</v>
      </c>
      <c r="J1279" s="84"/>
    </row>
    <row r="1280" spans="7:10" x14ac:dyDescent="0.25">
      <c r="G1280" s="2">
        <v>24276405</v>
      </c>
      <c r="H1280" s="10" t="s">
        <v>13407</v>
      </c>
      <c r="J1280" s="84"/>
    </row>
    <row r="1281" spans="7:10" x14ac:dyDescent="0.25">
      <c r="G1281" s="2">
        <v>24279684</v>
      </c>
      <c r="H1281" s="10" t="s">
        <v>13408</v>
      </c>
      <c r="J1281" s="84"/>
    </row>
    <row r="1282" spans="7:10" x14ac:dyDescent="0.25">
      <c r="G1282" s="2">
        <v>24288004</v>
      </c>
      <c r="H1282" s="10" t="s">
        <v>13409</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13410</v>
      </c>
      <c r="J1285" s="84"/>
    </row>
    <row r="1286" spans="7:10" x14ac:dyDescent="0.25">
      <c r="G1286" s="2">
        <v>24658626</v>
      </c>
      <c r="H1286" s="10" t="s">
        <v>13411</v>
      </c>
      <c r="J1286" s="84"/>
    </row>
    <row r="1287" spans="7:10" x14ac:dyDescent="0.25">
      <c r="G1287" s="2">
        <v>24659576</v>
      </c>
      <c r="H1287" s="10" t="s">
        <v>13412</v>
      </c>
      <c r="J1287" s="84"/>
    </row>
    <row r="1288" spans="7:10" x14ac:dyDescent="0.25">
      <c r="G1288" s="2">
        <v>24676551</v>
      </c>
      <c r="H1288" s="10" t="s">
        <v>13413</v>
      </c>
      <c r="J1288" s="84"/>
    </row>
    <row r="1289" spans="7:10" x14ac:dyDescent="0.25">
      <c r="G1289" s="2">
        <v>24679232</v>
      </c>
      <c r="H1289" s="10" t="s">
        <v>456</v>
      </c>
      <c r="J1289" s="84"/>
    </row>
    <row r="1290" spans="7:10" x14ac:dyDescent="0.25">
      <c r="G1290" s="2">
        <v>24687855</v>
      </c>
      <c r="H1290" s="10" t="s">
        <v>13414</v>
      </c>
      <c r="J1290" s="84"/>
    </row>
    <row r="1291" spans="7:10" x14ac:dyDescent="0.25">
      <c r="G1291" s="2">
        <v>24688061</v>
      </c>
      <c r="H1291" s="10" t="s">
        <v>13415</v>
      </c>
      <c r="J1291" s="84"/>
    </row>
    <row r="1292" spans="7:10" x14ac:dyDescent="0.25">
      <c r="G1292" s="2">
        <v>24692182</v>
      </c>
      <c r="H1292" s="10" t="s">
        <v>14084</v>
      </c>
      <c r="J1292" s="84"/>
    </row>
    <row r="1293" spans="7:10" x14ac:dyDescent="0.25">
      <c r="G1293" s="2">
        <v>24692336</v>
      </c>
      <c r="H1293" s="10" t="s">
        <v>13416</v>
      </c>
      <c r="J1293" s="84"/>
    </row>
    <row r="1294" spans="7:10" x14ac:dyDescent="0.25">
      <c r="G1294" s="2">
        <v>24703583</v>
      </c>
      <c r="H1294" s="10" t="s">
        <v>13417</v>
      </c>
      <c r="J1294" s="84"/>
    </row>
    <row r="1295" spans="7:10" x14ac:dyDescent="0.25">
      <c r="G1295" s="2">
        <v>24708691</v>
      </c>
      <c r="H1295" s="10" t="s">
        <v>12985</v>
      </c>
      <c r="J1295" s="84"/>
    </row>
    <row r="1296" spans="7:10" x14ac:dyDescent="0.25">
      <c r="G1296" s="2">
        <v>24714321</v>
      </c>
      <c r="H1296" s="10" t="s">
        <v>625</v>
      </c>
      <c r="J1296" s="84"/>
    </row>
    <row r="1297" spans="7:10" x14ac:dyDescent="0.25">
      <c r="G1297" s="2">
        <v>24714933</v>
      </c>
      <c r="H1297" s="10" t="s">
        <v>13418</v>
      </c>
      <c r="J1297" s="84"/>
    </row>
    <row r="1298" spans="7:10" x14ac:dyDescent="0.25">
      <c r="G1298" s="2">
        <v>24724017</v>
      </c>
      <c r="H1298" s="10" t="s">
        <v>13419</v>
      </c>
      <c r="J1298" s="84"/>
    </row>
    <row r="1299" spans="7:10" x14ac:dyDescent="0.25">
      <c r="G1299" s="2">
        <v>24731455</v>
      </c>
      <c r="H1299" s="10" t="s">
        <v>13420</v>
      </c>
      <c r="J1299" s="84"/>
    </row>
    <row r="1300" spans="7:10" x14ac:dyDescent="0.25">
      <c r="G1300" s="2">
        <v>24732931</v>
      </c>
      <c r="H1300" s="10" t="s">
        <v>13421</v>
      </c>
      <c r="J1300" s="84"/>
    </row>
    <row r="1301" spans="7:10" x14ac:dyDescent="0.25">
      <c r="G1301" s="2">
        <v>24737411</v>
      </c>
      <c r="H1301" s="10" t="s">
        <v>13422</v>
      </c>
      <c r="J1301" s="84"/>
    </row>
    <row r="1302" spans="7:10" x14ac:dyDescent="0.25">
      <c r="G1302" s="2">
        <v>24740977</v>
      </c>
      <c r="H1302" s="10" t="s">
        <v>13423</v>
      </c>
      <c r="J1302" s="84"/>
    </row>
    <row r="1303" spans="7:10" x14ac:dyDescent="0.25">
      <c r="G1303" s="2">
        <v>24752673</v>
      </c>
      <c r="H1303" s="10" t="s">
        <v>12796</v>
      </c>
      <c r="J1303" s="84"/>
    </row>
    <row r="1304" spans="7:10" x14ac:dyDescent="0.25">
      <c r="G1304" s="2">
        <v>24754927</v>
      </c>
      <c r="H1304" s="10" t="s">
        <v>575</v>
      </c>
      <c r="J1304" s="84"/>
    </row>
    <row r="1305" spans="7:10" x14ac:dyDescent="0.25">
      <c r="G1305" s="2">
        <v>24761699</v>
      </c>
      <c r="H1305" s="10" t="s">
        <v>13424</v>
      </c>
      <c r="J1305" s="84"/>
    </row>
    <row r="1306" spans="7:10" x14ac:dyDescent="0.25">
      <c r="G1306" s="2">
        <v>24767328</v>
      </c>
      <c r="H1306" s="10" t="s">
        <v>13425</v>
      </c>
      <c r="J1306" s="84"/>
    </row>
    <row r="1307" spans="7:10" x14ac:dyDescent="0.25">
      <c r="G1307" s="2">
        <v>24769479</v>
      </c>
      <c r="H1307" s="10" t="s">
        <v>497</v>
      </c>
      <c r="J1307" s="84"/>
    </row>
    <row r="1308" spans="7:10" x14ac:dyDescent="0.25">
      <c r="G1308" s="2">
        <v>24769576</v>
      </c>
      <c r="H1308" s="10" t="s">
        <v>13426</v>
      </c>
      <c r="J1308" s="84"/>
    </row>
    <row r="1309" spans="7:10" x14ac:dyDescent="0.25">
      <c r="G1309" s="2">
        <v>24771732</v>
      </c>
      <c r="H1309" s="10" t="s">
        <v>13427</v>
      </c>
      <c r="J1309" s="84"/>
    </row>
    <row r="1310" spans="7:10" x14ac:dyDescent="0.25">
      <c r="G1310" s="2">
        <v>24772445</v>
      </c>
      <c r="H1310" s="10" t="s">
        <v>379</v>
      </c>
      <c r="J1310" s="84"/>
    </row>
    <row r="1311" spans="7:10" x14ac:dyDescent="0.25">
      <c r="G1311" s="2">
        <v>24787612</v>
      </c>
      <c r="H1311" s="10" t="s">
        <v>13428</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13429</v>
      </c>
      <c r="J1316" s="84"/>
    </row>
    <row r="1317" spans="7:10" x14ac:dyDescent="0.25">
      <c r="G1317" s="2">
        <v>24798720</v>
      </c>
      <c r="H1317" s="10" t="s">
        <v>13430</v>
      </c>
      <c r="J1317" s="84"/>
    </row>
    <row r="1318" spans="7:10" x14ac:dyDescent="0.25">
      <c r="G1318" s="2">
        <v>24803154</v>
      </c>
      <c r="H1318" s="10" t="s">
        <v>450</v>
      </c>
      <c r="J1318" s="84"/>
    </row>
    <row r="1319" spans="7:10" x14ac:dyDescent="0.25">
      <c r="G1319" s="2">
        <v>24805823</v>
      </c>
      <c r="H1319" s="10" t="s">
        <v>13431</v>
      </c>
      <c r="J1319" s="84"/>
    </row>
    <row r="1320" spans="7:10" x14ac:dyDescent="0.25">
      <c r="G1320" s="2">
        <v>24806587</v>
      </c>
      <c r="H1320" s="10" t="s">
        <v>13432</v>
      </c>
      <c r="J1320" s="84"/>
    </row>
    <row r="1321" spans="7:10" x14ac:dyDescent="0.25">
      <c r="G1321" s="2">
        <v>24810860</v>
      </c>
      <c r="H1321" s="10" t="s">
        <v>13433</v>
      </c>
      <c r="J1321" s="84"/>
    </row>
    <row r="1322" spans="7:10" x14ac:dyDescent="0.25">
      <c r="G1322" s="2">
        <v>24815209</v>
      </c>
      <c r="H1322" s="10" t="s">
        <v>366</v>
      </c>
      <c r="J1322" s="84"/>
    </row>
    <row r="1323" spans="7:10" x14ac:dyDescent="0.25">
      <c r="G1323" s="2">
        <v>24820709</v>
      </c>
      <c r="H1323" s="10" t="s">
        <v>13434</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13435</v>
      </c>
      <c r="J1326" s="84"/>
    </row>
    <row r="1327" spans="7:10" x14ac:dyDescent="0.25">
      <c r="G1327" s="2">
        <v>24836770</v>
      </c>
      <c r="H1327" s="10" t="s">
        <v>13436</v>
      </c>
      <c r="J1327" s="84"/>
    </row>
    <row r="1328" spans="7:10" x14ac:dyDescent="0.25">
      <c r="G1328" s="2">
        <v>24844195</v>
      </c>
      <c r="H1328" s="10" t="s">
        <v>13437</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13438</v>
      </c>
      <c r="J1332" s="84"/>
    </row>
    <row r="1333" spans="7:10" x14ac:dyDescent="0.25">
      <c r="G1333" s="2">
        <v>24849821</v>
      </c>
      <c r="H1333" s="10" t="s">
        <v>13439</v>
      </c>
      <c r="J1333" s="84"/>
    </row>
    <row r="1334" spans="7:10" x14ac:dyDescent="0.25">
      <c r="G1334" s="2">
        <v>25014188</v>
      </c>
      <c r="H1334" s="10" t="s">
        <v>13440</v>
      </c>
      <c r="J1334" s="84"/>
    </row>
    <row r="1335" spans="7:10" x14ac:dyDescent="0.25">
      <c r="G1335" s="2">
        <v>25014650</v>
      </c>
      <c r="H1335" s="10" t="s">
        <v>13441</v>
      </c>
      <c r="J1335" s="84"/>
    </row>
    <row r="1336" spans="7:10" x14ac:dyDescent="0.25">
      <c r="G1336" s="2">
        <v>25015150</v>
      </c>
      <c r="H1336" s="10" t="s">
        <v>13442</v>
      </c>
      <c r="J1336" s="84"/>
    </row>
    <row r="1337" spans="7:10" x14ac:dyDescent="0.25">
      <c r="G1337" s="2">
        <v>25023365</v>
      </c>
      <c r="H1337" s="10" t="s">
        <v>13443</v>
      </c>
      <c r="J1337" s="84"/>
    </row>
    <row r="1338" spans="7:10" x14ac:dyDescent="0.25">
      <c r="G1338" s="2">
        <v>25034367</v>
      </c>
      <c r="H1338" s="10" t="s">
        <v>13444</v>
      </c>
      <c r="J1338" s="84"/>
    </row>
    <row r="1339" spans="7:10" x14ac:dyDescent="0.25">
      <c r="G1339" s="2">
        <v>25068938</v>
      </c>
      <c r="H1339" s="10" t="s">
        <v>12797</v>
      </c>
      <c r="J1339" s="84"/>
    </row>
    <row r="1340" spans="7:10" x14ac:dyDescent="0.25">
      <c r="G1340" s="2">
        <v>25083996</v>
      </c>
      <c r="H1340" s="10" t="s">
        <v>13445</v>
      </c>
      <c r="J1340" s="84"/>
    </row>
    <row r="1341" spans="7:10" x14ac:dyDescent="0.25">
      <c r="G1341" s="2">
        <v>25097415</v>
      </c>
      <c r="H1341" s="10" t="s">
        <v>383</v>
      </c>
      <c r="J1341" s="84"/>
    </row>
    <row r="1342" spans="7:10" x14ac:dyDescent="0.25">
      <c r="G1342" s="2">
        <v>25098853</v>
      </c>
      <c r="H1342" s="10" t="s">
        <v>13446</v>
      </c>
      <c r="J1342" s="84"/>
    </row>
    <row r="1343" spans="7:10" x14ac:dyDescent="0.25">
      <c r="G1343" s="2">
        <v>25104110</v>
      </c>
      <c r="H1343" s="10" t="s">
        <v>13447</v>
      </c>
      <c r="J1343" s="84"/>
    </row>
    <row r="1344" spans="7:10" x14ac:dyDescent="0.25">
      <c r="G1344" s="2">
        <v>25104713</v>
      </c>
      <c r="H1344" s="10" t="s">
        <v>13448</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13449</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13450</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13451</v>
      </c>
      <c r="J1354" s="84"/>
    </row>
    <row r="1355" spans="7:10" x14ac:dyDescent="0.25">
      <c r="G1355" s="2">
        <v>25187856</v>
      </c>
      <c r="H1355" s="10" t="s">
        <v>13452</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13453</v>
      </c>
      <c r="J1361" s="84"/>
    </row>
    <row r="1362" spans="7:10" x14ac:dyDescent="0.25">
      <c r="G1362" s="2">
        <v>25243748</v>
      </c>
      <c r="H1362" s="10" t="s">
        <v>14085</v>
      </c>
      <c r="J1362" s="84"/>
    </row>
    <row r="1363" spans="7:10" x14ac:dyDescent="0.25">
      <c r="G1363" s="2">
        <v>25289667</v>
      </c>
      <c r="H1363" s="10" t="s">
        <v>13454</v>
      </c>
      <c r="J1363" s="84"/>
    </row>
    <row r="1364" spans="7:10" x14ac:dyDescent="0.25">
      <c r="G1364" s="2">
        <v>25316249</v>
      </c>
      <c r="H1364" s="10" t="s">
        <v>13455</v>
      </c>
      <c r="J1364" s="84"/>
    </row>
    <row r="1365" spans="7:10" x14ac:dyDescent="0.25">
      <c r="G1365" s="2">
        <v>25331540</v>
      </c>
      <c r="H1365" s="10" t="s">
        <v>12370</v>
      </c>
      <c r="J1365" s="84"/>
    </row>
    <row r="1366" spans="7:10" x14ac:dyDescent="0.25">
      <c r="G1366" s="2">
        <v>25334824</v>
      </c>
      <c r="H1366" s="10" t="s">
        <v>12798</v>
      </c>
      <c r="J1366" s="84"/>
    </row>
    <row r="1367" spans="7:10" x14ac:dyDescent="0.25">
      <c r="G1367" s="2">
        <v>25337637</v>
      </c>
      <c r="H1367" s="10" t="s">
        <v>13456</v>
      </c>
      <c r="J1367" s="84"/>
    </row>
    <row r="1368" spans="7:10" x14ac:dyDescent="0.25">
      <c r="G1368" s="2">
        <v>25338218</v>
      </c>
      <c r="H1368" s="10" t="s">
        <v>13457</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13458</v>
      </c>
      <c r="J1372" s="84"/>
    </row>
    <row r="1373" spans="7:10" x14ac:dyDescent="0.25">
      <c r="G1373" s="2">
        <v>25369351</v>
      </c>
      <c r="H1373" s="10" t="s">
        <v>11947</v>
      </c>
      <c r="J1373" s="84"/>
    </row>
    <row r="1374" spans="7:10" x14ac:dyDescent="0.25">
      <c r="G1374" s="2">
        <v>25380443</v>
      </c>
      <c r="H1374" s="10" t="s">
        <v>13459</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13460</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13461</v>
      </c>
      <c r="J1382" s="84"/>
    </row>
    <row r="1383" spans="7:10" x14ac:dyDescent="0.25">
      <c r="G1383" s="2">
        <v>25450590</v>
      </c>
      <c r="H1383" s="10" t="s">
        <v>13462</v>
      </c>
      <c r="J1383" s="84"/>
    </row>
    <row r="1384" spans="7:10" x14ac:dyDescent="0.25">
      <c r="G1384" s="2">
        <v>25457080</v>
      </c>
      <c r="H1384" s="10" t="s">
        <v>13463</v>
      </c>
      <c r="J1384" s="84"/>
    </row>
    <row r="1385" spans="7:10" x14ac:dyDescent="0.25">
      <c r="G1385" s="2">
        <v>25470507</v>
      </c>
      <c r="H1385" s="10" t="s">
        <v>439</v>
      </c>
      <c r="J1385" s="84"/>
    </row>
    <row r="1386" spans="7:10" x14ac:dyDescent="0.25">
      <c r="G1386" s="2">
        <v>25476742</v>
      </c>
      <c r="H1386" s="10" t="s">
        <v>13464</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13465</v>
      </c>
      <c r="J1390" s="84"/>
    </row>
    <row r="1391" spans="7:10" x14ac:dyDescent="0.25">
      <c r="G1391" s="2">
        <v>25506412</v>
      </c>
      <c r="H1391" s="10" t="s">
        <v>12077</v>
      </c>
      <c r="J1391" s="84"/>
    </row>
    <row r="1392" spans="7:10" x14ac:dyDescent="0.25">
      <c r="G1392" s="2">
        <v>25516558</v>
      </c>
      <c r="H1392" s="10" t="s">
        <v>13466</v>
      </c>
      <c r="J1392" s="84"/>
    </row>
    <row r="1393" spans="7:10" x14ac:dyDescent="0.25">
      <c r="G1393" s="2">
        <v>25535226</v>
      </c>
      <c r="H1393" s="10" t="s">
        <v>13467</v>
      </c>
      <c r="J1393" s="84"/>
    </row>
    <row r="1394" spans="7:10" x14ac:dyDescent="0.25">
      <c r="G1394" s="2">
        <v>25577581</v>
      </c>
      <c r="H1394" s="10" t="s">
        <v>13468</v>
      </c>
      <c r="J1394" s="84"/>
    </row>
    <row r="1395" spans="7:10" x14ac:dyDescent="0.25">
      <c r="G1395" s="2">
        <v>25629271</v>
      </c>
      <c r="H1395" s="10" t="s">
        <v>438</v>
      </c>
      <c r="J1395" s="84"/>
    </row>
    <row r="1396" spans="7:10" x14ac:dyDescent="0.25">
      <c r="G1396" s="2">
        <v>25634119</v>
      </c>
      <c r="H1396" s="10" t="s">
        <v>13469</v>
      </c>
      <c r="J1396" s="84"/>
    </row>
    <row r="1397" spans="7:10" x14ac:dyDescent="0.25">
      <c r="G1397" s="2">
        <v>25635131</v>
      </c>
      <c r="H1397" s="10" t="s">
        <v>13470</v>
      </c>
      <c r="J1397" s="84"/>
    </row>
    <row r="1398" spans="7:10" x14ac:dyDescent="0.25">
      <c r="G1398" s="2">
        <v>25642715</v>
      </c>
      <c r="H1398" s="10" t="s">
        <v>13471</v>
      </c>
      <c r="J1398" s="84"/>
    </row>
    <row r="1399" spans="7:10" x14ac:dyDescent="0.25">
      <c r="G1399" s="2">
        <v>25651722</v>
      </c>
      <c r="H1399" s="10" t="s">
        <v>13472</v>
      </c>
      <c r="J1399" s="84"/>
    </row>
    <row r="1400" spans="7:10" x14ac:dyDescent="0.25">
      <c r="G1400" s="2">
        <v>25657054</v>
      </c>
      <c r="H1400" s="10" t="s">
        <v>13473</v>
      </c>
      <c r="J1400" s="84"/>
    </row>
    <row r="1401" spans="7:10" x14ac:dyDescent="0.25">
      <c r="G1401" s="2">
        <v>25661159</v>
      </c>
      <c r="H1401" s="10" t="s">
        <v>13474</v>
      </c>
      <c r="J1401" s="84"/>
    </row>
    <row r="1402" spans="7:10" x14ac:dyDescent="0.25">
      <c r="G1402" s="2">
        <v>25679457</v>
      </c>
      <c r="H1402" s="10" t="s">
        <v>13475</v>
      </c>
      <c r="J1402" s="84"/>
    </row>
    <row r="1403" spans="7:10" x14ac:dyDescent="0.25">
      <c r="G1403" s="2">
        <v>25696220</v>
      </c>
      <c r="H1403" s="10" t="s">
        <v>13476</v>
      </c>
      <c r="J1403" s="84"/>
    </row>
    <row r="1404" spans="7:10" x14ac:dyDescent="0.25">
      <c r="G1404" s="2">
        <v>25702556</v>
      </c>
      <c r="H1404" s="10" t="s">
        <v>13477</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13478</v>
      </c>
      <c r="J1407" s="84"/>
    </row>
    <row r="1408" spans="7:10" x14ac:dyDescent="0.25">
      <c r="G1408" s="2">
        <v>25737465</v>
      </c>
      <c r="H1408" s="10" t="s">
        <v>13479</v>
      </c>
      <c r="J1408" s="84"/>
    </row>
    <row r="1409" spans="7:10" x14ac:dyDescent="0.25">
      <c r="G1409" s="2">
        <v>25743571</v>
      </c>
      <c r="H1409" s="10" t="s">
        <v>395</v>
      </c>
      <c r="J1409" s="84"/>
    </row>
    <row r="1410" spans="7:10" x14ac:dyDescent="0.25">
      <c r="G1410" s="2">
        <v>25745158</v>
      </c>
      <c r="H1410" s="10" t="s">
        <v>13480</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13481</v>
      </c>
      <c r="J1414" s="84"/>
    </row>
    <row r="1415" spans="7:10" x14ac:dyDescent="0.25">
      <c r="G1415" s="2">
        <v>25774476</v>
      </c>
      <c r="H1415" s="10" t="s">
        <v>13482</v>
      </c>
      <c r="J1415" s="84"/>
    </row>
    <row r="1416" spans="7:10" x14ac:dyDescent="0.25">
      <c r="G1416" s="2">
        <v>25785419</v>
      </c>
      <c r="H1416" s="10" t="s">
        <v>12799</v>
      </c>
      <c r="J1416" s="84"/>
    </row>
    <row r="1417" spans="7:10" x14ac:dyDescent="0.25">
      <c r="G1417" s="2">
        <v>25786768</v>
      </c>
      <c r="H1417" s="10" t="s">
        <v>384</v>
      </c>
      <c r="J1417" s="84"/>
    </row>
    <row r="1418" spans="7:10" x14ac:dyDescent="0.25">
      <c r="G1418" s="2">
        <v>25826051</v>
      </c>
      <c r="H1418" s="10" t="s">
        <v>13483</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13484</v>
      </c>
      <c r="J1423" s="84"/>
    </row>
    <row r="1424" spans="7:10" x14ac:dyDescent="0.25">
      <c r="G1424" s="2">
        <v>25860259</v>
      </c>
      <c r="H1424" s="10" t="s">
        <v>13485</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13486</v>
      </c>
      <c r="J1428" s="84"/>
    </row>
    <row r="1429" spans="7:10" x14ac:dyDescent="0.25">
      <c r="G1429" s="2">
        <v>25909614</v>
      </c>
      <c r="H1429" s="10" t="s">
        <v>13487</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14086</v>
      </c>
      <c r="J1433" s="84"/>
    </row>
    <row r="1434" spans="7:10" x14ac:dyDescent="0.25">
      <c r="G1434" s="2">
        <v>26091089</v>
      </c>
      <c r="H1434" s="10" t="s">
        <v>13488</v>
      </c>
      <c r="J1434" s="84"/>
    </row>
    <row r="1435" spans="7:10" x14ac:dyDescent="0.25">
      <c r="G1435" s="2">
        <v>26105837</v>
      </c>
      <c r="H1435" s="10" t="s">
        <v>373</v>
      </c>
      <c r="J1435" s="84"/>
    </row>
    <row r="1436" spans="7:10" x14ac:dyDescent="0.25">
      <c r="G1436" s="2">
        <v>26149699</v>
      </c>
      <c r="H1436" s="10" t="s">
        <v>13489</v>
      </c>
      <c r="J1436" s="84"/>
    </row>
    <row r="1437" spans="7:10" x14ac:dyDescent="0.25">
      <c r="G1437" s="2">
        <v>26155788</v>
      </c>
      <c r="H1437" s="10" t="s">
        <v>13490</v>
      </c>
      <c r="J1437" s="84"/>
    </row>
    <row r="1438" spans="7:10" x14ac:dyDescent="0.25">
      <c r="G1438" s="2">
        <v>26157829</v>
      </c>
      <c r="H1438" s="10" t="s">
        <v>14087</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13491</v>
      </c>
      <c r="J1441" s="84"/>
    </row>
    <row r="1442" spans="7:10" x14ac:dyDescent="0.25">
      <c r="G1442" s="2">
        <v>26180952</v>
      </c>
      <c r="H1442" s="10" t="s">
        <v>12201</v>
      </c>
      <c r="J1442" s="84"/>
    </row>
    <row r="1443" spans="7:10" x14ac:dyDescent="0.25">
      <c r="G1443" s="2">
        <v>26186152</v>
      </c>
      <c r="H1443" s="10" t="s">
        <v>12800</v>
      </c>
      <c r="J1443" s="84"/>
    </row>
    <row r="1444" spans="7:10" x14ac:dyDescent="0.25">
      <c r="G1444" s="2">
        <v>26190885</v>
      </c>
      <c r="H1444" s="10" t="s">
        <v>13492</v>
      </c>
      <c r="J1444" s="84"/>
    </row>
    <row r="1445" spans="7:10" x14ac:dyDescent="0.25">
      <c r="G1445" s="2">
        <v>26202379</v>
      </c>
      <c r="H1445" s="10" t="s">
        <v>13493</v>
      </c>
      <c r="J1445" s="84"/>
    </row>
    <row r="1446" spans="7:10" x14ac:dyDescent="0.25">
      <c r="G1446" s="2">
        <v>26203588</v>
      </c>
      <c r="H1446" s="10" t="s">
        <v>13494</v>
      </c>
      <c r="J1446" s="84"/>
    </row>
    <row r="1447" spans="7:10" x14ac:dyDescent="0.25">
      <c r="G1447" s="2">
        <v>26216582</v>
      </c>
      <c r="H1447" s="10" t="s">
        <v>13495</v>
      </c>
      <c r="J1447" s="84"/>
    </row>
    <row r="1448" spans="7:10" x14ac:dyDescent="0.25">
      <c r="G1448" s="2">
        <v>26230461</v>
      </c>
      <c r="H1448" s="10" t="s">
        <v>643</v>
      </c>
      <c r="J1448" s="84"/>
    </row>
    <row r="1449" spans="7:10" x14ac:dyDescent="0.25">
      <c r="G1449" s="2">
        <v>26237466</v>
      </c>
      <c r="H1449" s="10" t="s">
        <v>13496</v>
      </c>
      <c r="J1449" s="84"/>
    </row>
    <row r="1450" spans="7:10" x14ac:dyDescent="0.25">
      <c r="G1450" s="2">
        <v>26237831</v>
      </c>
      <c r="H1450" s="10" t="s">
        <v>13497</v>
      </c>
      <c r="J1450" s="84"/>
    </row>
    <row r="1451" spans="7:10" x14ac:dyDescent="0.25">
      <c r="G1451" s="2">
        <v>26274736</v>
      </c>
      <c r="H1451" s="10" t="s">
        <v>402</v>
      </c>
      <c r="J1451" s="84"/>
    </row>
    <row r="1452" spans="7:10" x14ac:dyDescent="0.25">
      <c r="G1452" s="2">
        <v>26275619</v>
      </c>
      <c r="H1452" s="10" t="s">
        <v>13498</v>
      </c>
      <c r="J1452" s="84"/>
    </row>
    <row r="1453" spans="7:10" x14ac:dyDescent="0.25">
      <c r="G1453" s="2">
        <v>26289822</v>
      </c>
      <c r="H1453" s="10" t="s">
        <v>13499</v>
      </c>
      <c r="J1453" s="84"/>
    </row>
    <row r="1454" spans="7:10" x14ac:dyDescent="0.25">
      <c r="G1454" s="2">
        <v>26291100</v>
      </c>
      <c r="H1454" s="10" t="s">
        <v>13500</v>
      </c>
      <c r="J1454" s="84"/>
    </row>
    <row r="1455" spans="7:10" x14ac:dyDescent="0.25">
      <c r="G1455" s="2">
        <v>26307961</v>
      </c>
      <c r="H1455" s="10" t="s">
        <v>12801</v>
      </c>
      <c r="J1455" s="84"/>
    </row>
    <row r="1456" spans="7:10" x14ac:dyDescent="0.25">
      <c r="G1456" s="2">
        <v>26316561</v>
      </c>
      <c r="H1456" s="10" t="s">
        <v>13501</v>
      </c>
      <c r="J1456" s="84"/>
    </row>
    <row r="1457" spans="7:10" x14ac:dyDescent="0.25">
      <c r="G1457" s="2">
        <v>26339455</v>
      </c>
      <c r="H1457" s="10" t="s">
        <v>12202</v>
      </c>
      <c r="J1457" s="84"/>
    </row>
    <row r="1458" spans="7:10" x14ac:dyDescent="0.25">
      <c r="G1458" s="2">
        <v>26343398</v>
      </c>
      <c r="H1458" s="10" t="s">
        <v>13502</v>
      </c>
      <c r="J1458" s="84"/>
    </row>
    <row r="1459" spans="7:10" x14ac:dyDescent="0.25">
      <c r="G1459" s="2">
        <v>26360047</v>
      </c>
      <c r="H1459" s="10" t="s">
        <v>12027</v>
      </c>
      <c r="J1459" s="84"/>
    </row>
    <row r="1460" spans="7:10" x14ac:dyDescent="0.25">
      <c r="G1460" s="2">
        <v>26370611</v>
      </c>
      <c r="H1460" s="10" t="s">
        <v>13503</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13504</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13505</v>
      </c>
      <c r="J1466" s="84"/>
    </row>
    <row r="1467" spans="7:10" x14ac:dyDescent="0.25">
      <c r="G1467" s="2">
        <v>26410800</v>
      </c>
      <c r="H1467" s="10" t="s">
        <v>13506</v>
      </c>
      <c r="J1467" s="84"/>
    </row>
    <row r="1468" spans="7:10" x14ac:dyDescent="0.25">
      <c r="G1468" s="2">
        <v>26418037</v>
      </c>
      <c r="H1468" s="10" t="s">
        <v>14088</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13507</v>
      </c>
      <c r="J1473" s="84"/>
    </row>
    <row r="1474" spans="7:10" x14ac:dyDescent="0.25">
      <c r="G1474" s="2">
        <v>26429233</v>
      </c>
      <c r="H1474" s="10" t="s">
        <v>13508</v>
      </c>
      <c r="J1474" s="84"/>
    </row>
    <row r="1475" spans="7:10" x14ac:dyDescent="0.25">
      <c r="G1475" s="2">
        <v>26431572</v>
      </c>
      <c r="H1475" s="10" t="s">
        <v>338</v>
      </c>
      <c r="J1475" s="84"/>
    </row>
    <row r="1476" spans="7:10" x14ac:dyDescent="0.25">
      <c r="G1476" s="2">
        <v>26441381</v>
      </c>
      <c r="H1476" s="10" t="s">
        <v>13509</v>
      </c>
      <c r="J1476" s="84"/>
    </row>
    <row r="1477" spans="7:10" x14ac:dyDescent="0.25">
      <c r="G1477" s="2">
        <v>26449251</v>
      </c>
      <c r="H1477" s="10" t="s">
        <v>13510</v>
      </c>
      <c r="J1477" s="84"/>
    </row>
    <row r="1478" spans="7:10" x14ac:dyDescent="0.25">
      <c r="G1478" s="2">
        <v>26453673</v>
      </c>
      <c r="H1478" s="10" t="s">
        <v>13511</v>
      </c>
      <c r="J1478" s="84"/>
    </row>
    <row r="1479" spans="7:10" x14ac:dyDescent="0.25">
      <c r="G1479" s="2">
        <v>26454955</v>
      </c>
      <c r="H1479" s="10" t="s">
        <v>13512</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13513</v>
      </c>
      <c r="J1483" s="84"/>
    </row>
    <row r="1484" spans="7:10" x14ac:dyDescent="0.25">
      <c r="G1484" s="2">
        <v>26490129</v>
      </c>
      <c r="H1484" s="10" t="s">
        <v>13514</v>
      </c>
      <c r="J1484" s="84"/>
    </row>
    <row r="1485" spans="7:10" x14ac:dyDescent="0.25">
      <c r="G1485" s="2">
        <v>26511207</v>
      </c>
      <c r="H1485" s="10" t="s">
        <v>400</v>
      </c>
      <c r="J1485" s="84"/>
    </row>
    <row r="1486" spans="7:10" x14ac:dyDescent="0.25">
      <c r="G1486" s="2">
        <v>26533952</v>
      </c>
      <c r="H1486" s="10" t="s">
        <v>13515</v>
      </c>
      <c r="J1486" s="84"/>
    </row>
    <row r="1487" spans="7:10" x14ac:dyDescent="0.25">
      <c r="G1487" s="2">
        <v>26540495</v>
      </c>
      <c r="H1487" s="10" t="s">
        <v>13516</v>
      </c>
      <c r="J1487" s="84"/>
    </row>
    <row r="1488" spans="7:10" x14ac:dyDescent="0.25">
      <c r="G1488" s="2">
        <v>26545136</v>
      </c>
      <c r="H1488" s="10" t="s">
        <v>13517</v>
      </c>
      <c r="J1488" s="84"/>
    </row>
    <row r="1489" spans="7:10" x14ac:dyDescent="0.25">
      <c r="G1489" s="2">
        <v>26548691</v>
      </c>
      <c r="H1489" s="10" t="s">
        <v>13518</v>
      </c>
      <c r="J1489" s="84"/>
    </row>
    <row r="1490" spans="7:10" x14ac:dyDescent="0.25">
      <c r="G1490" s="2">
        <v>26569558</v>
      </c>
      <c r="H1490" s="10" t="s">
        <v>13519</v>
      </c>
      <c r="J1490" s="84"/>
    </row>
    <row r="1491" spans="7:10" x14ac:dyDescent="0.25">
      <c r="G1491" s="2">
        <v>26571463</v>
      </c>
      <c r="H1491" s="10" t="s">
        <v>13520</v>
      </c>
      <c r="J1491" s="84"/>
    </row>
    <row r="1492" spans="7:10" x14ac:dyDescent="0.25">
      <c r="G1492" s="2">
        <v>26574802</v>
      </c>
      <c r="H1492" s="10" t="s">
        <v>13521</v>
      </c>
      <c r="J1492" s="84"/>
    </row>
    <row r="1493" spans="7:10" x14ac:dyDescent="0.25">
      <c r="G1493" s="2">
        <v>26587955</v>
      </c>
      <c r="H1493" s="10" t="s">
        <v>13522</v>
      </c>
      <c r="J1493" s="84"/>
    </row>
    <row r="1494" spans="7:10" x14ac:dyDescent="0.25">
      <c r="G1494" s="2">
        <v>26611716</v>
      </c>
      <c r="H1494" s="10" t="s">
        <v>13523</v>
      </c>
      <c r="J1494" s="84"/>
    </row>
    <row r="1495" spans="7:10" x14ac:dyDescent="0.25">
      <c r="G1495" s="2">
        <v>26627361</v>
      </c>
      <c r="H1495" s="10" t="s">
        <v>13524</v>
      </c>
      <c r="J1495" s="84"/>
    </row>
    <row r="1496" spans="7:10" x14ac:dyDescent="0.25">
      <c r="G1496" s="2">
        <v>26631997</v>
      </c>
      <c r="H1496" s="10" t="s">
        <v>13525</v>
      </c>
      <c r="J1496" s="84"/>
    </row>
    <row r="1497" spans="7:10" x14ac:dyDescent="0.25">
      <c r="G1497" s="2">
        <v>26636280</v>
      </c>
      <c r="H1497" s="10" t="s">
        <v>13526</v>
      </c>
      <c r="J1497" s="84"/>
    </row>
    <row r="1498" spans="7:10" x14ac:dyDescent="0.25">
      <c r="G1498" s="2">
        <v>26636328</v>
      </c>
      <c r="H1498" s="10" t="s">
        <v>13527</v>
      </c>
      <c r="J1498" s="84"/>
    </row>
    <row r="1499" spans="7:10" x14ac:dyDescent="0.25">
      <c r="G1499" s="2">
        <v>26667649</v>
      </c>
      <c r="H1499" s="10" t="s">
        <v>13528</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13529</v>
      </c>
      <c r="J1504" s="84"/>
    </row>
    <row r="1505" spans="7:10" x14ac:dyDescent="0.25">
      <c r="G1505" s="2">
        <v>26733765</v>
      </c>
      <c r="H1505" s="10" t="s">
        <v>13530</v>
      </c>
      <c r="J1505" s="84"/>
    </row>
    <row r="1506" spans="7:10" x14ac:dyDescent="0.25">
      <c r="G1506" s="2">
        <v>26738902</v>
      </c>
      <c r="H1506" s="10" t="s">
        <v>13531</v>
      </c>
      <c r="J1506" s="84"/>
    </row>
    <row r="1507" spans="7:10" x14ac:dyDescent="0.25">
      <c r="G1507" s="2">
        <v>26739381</v>
      </c>
      <c r="H1507" s="10" t="s">
        <v>598</v>
      </c>
      <c r="J1507" s="84"/>
    </row>
    <row r="1508" spans="7:10" x14ac:dyDescent="0.25">
      <c r="G1508" s="2">
        <v>26743299</v>
      </c>
      <c r="H1508" s="10" t="s">
        <v>13532</v>
      </c>
      <c r="J1508" s="84"/>
    </row>
    <row r="1509" spans="7:10" x14ac:dyDescent="0.25">
      <c r="G1509" s="2">
        <v>26744074</v>
      </c>
      <c r="H1509" s="10" t="s">
        <v>13533</v>
      </c>
      <c r="J1509" s="84"/>
    </row>
    <row r="1510" spans="7:10" x14ac:dyDescent="0.25">
      <c r="G1510" s="2">
        <v>26754665</v>
      </c>
      <c r="H1510" s="10" t="s">
        <v>13534</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13535</v>
      </c>
      <c r="J1513" s="84"/>
    </row>
    <row r="1514" spans="7:10" x14ac:dyDescent="0.25">
      <c r="G1514" s="2">
        <v>26832542</v>
      </c>
      <c r="H1514" s="10" t="s">
        <v>13536</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13537</v>
      </c>
      <c r="J1517" s="84"/>
    </row>
    <row r="1518" spans="7:10" x14ac:dyDescent="0.25">
      <c r="G1518" s="2">
        <v>26848481</v>
      </c>
      <c r="H1518" s="10" t="s">
        <v>314</v>
      </c>
      <c r="J1518" s="84"/>
    </row>
    <row r="1519" spans="7:10" x14ac:dyDescent="0.25">
      <c r="G1519" s="2">
        <v>26852331</v>
      </c>
      <c r="H1519" s="10" t="s">
        <v>13538</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13539</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13540</v>
      </c>
      <c r="J1525" s="84"/>
    </row>
    <row r="1526" spans="7:10" x14ac:dyDescent="0.25">
      <c r="G1526" s="2">
        <v>26903873</v>
      </c>
      <c r="H1526" s="10" t="s">
        <v>12209</v>
      </c>
      <c r="J1526" s="84"/>
    </row>
    <row r="1527" spans="7:10" x14ac:dyDescent="0.25">
      <c r="G1527" s="2">
        <v>26917858</v>
      </c>
      <c r="H1527" s="10" t="s">
        <v>13541</v>
      </c>
      <c r="J1527" s="84"/>
    </row>
    <row r="1528" spans="7:10" x14ac:dyDescent="0.25">
      <c r="G1528" s="2">
        <v>26943832</v>
      </c>
      <c r="H1528" s="10" t="s">
        <v>13542</v>
      </c>
      <c r="J1528" s="84"/>
    </row>
    <row r="1529" spans="7:10" x14ac:dyDescent="0.25">
      <c r="G1529" s="2">
        <v>26954729</v>
      </c>
      <c r="H1529" s="10" t="s">
        <v>13543</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12802</v>
      </c>
      <c r="J1532" s="84"/>
    </row>
    <row r="1533" spans="7:10" x14ac:dyDescent="0.25">
      <c r="G1533" s="2">
        <v>26969475</v>
      </c>
      <c r="H1533" s="10" t="s">
        <v>13544</v>
      </c>
      <c r="J1533" s="84"/>
    </row>
    <row r="1534" spans="7:10" x14ac:dyDescent="0.25">
      <c r="G1534" s="2">
        <v>26994445</v>
      </c>
      <c r="H1534" s="10" t="s">
        <v>13545</v>
      </c>
      <c r="J1534" s="84"/>
    </row>
    <row r="1535" spans="7:10" x14ac:dyDescent="0.25">
      <c r="G1535" s="2">
        <v>26998262</v>
      </c>
      <c r="H1535" s="10" t="s">
        <v>13546</v>
      </c>
      <c r="J1535" s="84"/>
    </row>
    <row r="1536" spans="7:10" x14ac:dyDescent="0.25">
      <c r="G1536" s="2">
        <v>27002527</v>
      </c>
      <c r="H1536" s="10" t="s">
        <v>13547</v>
      </c>
      <c r="J1536" s="84"/>
    </row>
    <row r="1537" spans="7:10" x14ac:dyDescent="0.25">
      <c r="G1537" s="2">
        <v>27009106</v>
      </c>
      <c r="H1537" s="10" t="s">
        <v>13548</v>
      </c>
      <c r="J1537" s="84"/>
    </row>
    <row r="1538" spans="7:10" x14ac:dyDescent="0.25">
      <c r="G1538" s="2">
        <v>27023583</v>
      </c>
      <c r="H1538" s="10" t="s">
        <v>13549</v>
      </c>
      <c r="J1538" s="84"/>
    </row>
    <row r="1539" spans="7:10" x14ac:dyDescent="0.25">
      <c r="G1539" s="2">
        <v>27027686</v>
      </c>
      <c r="H1539" s="10" t="s">
        <v>13550</v>
      </c>
      <c r="J1539" s="84"/>
    </row>
    <row r="1540" spans="7:10" x14ac:dyDescent="0.25">
      <c r="G1540" s="2">
        <v>27071405</v>
      </c>
      <c r="H1540" s="10" t="s">
        <v>13551</v>
      </c>
      <c r="J1540" s="84"/>
    </row>
    <row r="1541" spans="7:10" x14ac:dyDescent="0.25">
      <c r="G1541" s="2">
        <v>27077977</v>
      </c>
      <c r="H1541" s="10" t="s">
        <v>13552</v>
      </c>
      <c r="J1541" s="84"/>
    </row>
    <row r="1542" spans="7:10" x14ac:dyDescent="0.25">
      <c r="G1542" s="2">
        <v>27092011</v>
      </c>
      <c r="H1542" s="10" t="s">
        <v>13553</v>
      </c>
      <c r="J1542" s="84"/>
    </row>
    <row r="1543" spans="7:10" x14ac:dyDescent="0.25">
      <c r="G1543" s="2">
        <v>27095771</v>
      </c>
      <c r="H1543" s="10" t="s">
        <v>13554</v>
      </c>
      <c r="J1543" s="84"/>
    </row>
    <row r="1544" spans="7:10" x14ac:dyDescent="0.25">
      <c r="G1544" s="2">
        <v>27102408</v>
      </c>
      <c r="H1544" s="10" t="s">
        <v>13555</v>
      </c>
      <c r="J1544" s="84"/>
    </row>
    <row r="1545" spans="7:10" x14ac:dyDescent="0.25">
      <c r="G1545" s="2">
        <v>27113442</v>
      </c>
      <c r="H1545" s="10" t="s">
        <v>12053</v>
      </c>
      <c r="J1545" s="84"/>
    </row>
    <row r="1546" spans="7:10" x14ac:dyDescent="0.25">
      <c r="G1546" s="2">
        <v>27113671</v>
      </c>
      <c r="H1546" s="10" t="s">
        <v>13556</v>
      </c>
      <c r="J1546" s="84"/>
    </row>
    <row r="1547" spans="7:10" x14ac:dyDescent="0.25">
      <c r="G1547" s="2">
        <v>27118762</v>
      </c>
      <c r="H1547" s="10" t="s">
        <v>13557</v>
      </c>
      <c r="J1547" s="84"/>
    </row>
    <row r="1548" spans="7:10" x14ac:dyDescent="0.25">
      <c r="G1548" s="2">
        <v>27118924</v>
      </c>
      <c r="H1548" s="10" t="s">
        <v>13558</v>
      </c>
      <c r="J1548" s="84"/>
    </row>
    <row r="1549" spans="7:10" x14ac:dyDescent="0.25">
      <c r="G1549" s="2">
        <v>27119599</v>
      </c>
      <c r="H1549" s="10" t="s">
        <v>13559</v>
      </c>
      <c r="J1549" s="84"/>
    </row>
    <row r="1550" spans="7:10" x14ac:dyDescent="0.25">
      <c r="G1550" s="2">
        <v>27122476</v>
      </c>
      <c r="H1550" s="10" t="s">
        <v>13560</v>
      </c>
      <c r="J1550" s="84"/>
    </row>
    <row r="1551" spans="7:10" x14ac:dyDescent="0.25">
      <c r="G1551" s="2">
        <v>27123634</v>
      </c>
      <c r="H1551" s="10" t="s">
        <v>13561</v>
      </c>
      <c r="J1551" s="84"/>
    </row>
    <row r="1552" spans="7:10" x14ac:dyDescent="0.25">
      <c r="G1552" s="2">
        <v>27129322</v>
      </c>
      <c r="H1552" s="10" t="s">
        <v>13562</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12803</v>
      </c>
      <c r="J1555" s="84"/>
    </row>
    <row r="1556" spans="7:10" x14ac:dyDescent="0.25">
      <c r="G1556" s="2">
        <v>27151581</v>
      </c>
      <c r="H1556" s="10" t="s">
        <v>13563</v>
      </c>
      <c r="J1556" s="84"/>
    </row>
    <row r="1557" spans="7:10" x14ac:dyDescent="0.25">
      <c r="G1557" s="2">
        <v>27159086</v>
      </c>
      <c r="H1557" s="10" t="s">
        <v>12210</v>
      </c>
      <c r="J1557" s="84"/>
    </row>
    <row r="1558" spans="7:10" x14ac:dyDescent="0.25">
      <c r="G1558" s="2">
        <v>27159990</v>
      </c>
      <c r="H1558" s="10" t="s">
        <v>13564</v>
      </c>
      <c r="J1558" s="84"/>
    </row>
    <row r="1559" spans="7:10" x14ac:dyDescent="0.25">
      <c r="G1559" s="2">
        <v>27160360</v>
      </c>
      <c r="H1559" s="10" t="s">
        <v>543</v>
      </c>
      <c r="J1559" s="84"/>
    </row>
    <row r="1560" spans="7:10" x14ac:dyDescent="0.25">
      <c r="G1560" s="2">
        <v>27170748</v>
      </c>
      <c r="H1560" s="10" t="s">
        <v>13565</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13566</v>
      </c>
      <c r="J1563" s="84"/>
    </row>
    <row r="1564" spans="7:10" x14ac:dyDescent="0.25">
      <c r="G1564" s="2">
        <v>27188833</v>
      </c>
      <c r="H1564" s="10" t="s">
        <v>316</v>
      </c>
      <c r="J1564" s="84"/>
    </row>
    <row r="1565" spans="7:10" x14ac:dyDescent="0.25">
      <c r="G1565" s="2">
        <v>27192695</v>
      </c>
      <c r="H1565" s="10" t="s">
        <v>13567</v>
      </c>
      <c r="J1565" s="84"/>
    </row>
    <row r="1566" spans="7:10" x14ac:dyDescent="0.25">
      <c r="G1566" s="2">
        <v>27198707</v>
      </c>
      <c r="H1566" s="10" t="s">
        <v>13568</v>
      </c>
      <c r="J1566" s="84"/>
    </row>
    <row r="1567" spans="7:10" x14ac:dyDescent="0.25">
      <c r="G1567" s="2">
        <v>27201554</v>
      </c>
      <c r="H1567" s="10" t="s">
        <v>12211</v>
      </c>
      <c r="J1567" s="84"/>
    </row>
    <row r="1568" spans="7:10" x14ac:dyDescent="0.25">
      <c r="G1568" s="2">
        <v>27207927</v>
      </c>
      <c r="H1568" s="10" t="s">
        <v>13569</v>
      </c>
      <c r="J1568" s="84"/>
    </row>
    <row r="1569" spans="7:10" x14ac:dyDescent="0.25">
      <c r="G1569" s="2">
        <v>27215741</v>
      </c>
      <c r="H1569" s="10" t="s">
        <v>14089</v>
      </c>
      <c r="J1569" s="84"/>
    </row>
    <row r="1570" spans="7:10" x14ac:dyDescent="0.25">
      <c r="G1570" s="2">
        <v>27217205</v>
      </c>
      <c r="H1570" s="10" t="s">
        <v>13570</v>
      </c>
      <c r="J1570" s="84"/>
    </row>
    <row r="1571" spans="7:10" x14ac:dyDescent="0.25">
      <c r="G1571" s="2">
        <v>27223256</v>
      </c>
      <c r="H1571" s="10" t="s">
        <v>13571</v>
      </c>
      <c r="J1571" s="84"/>
    </row>
    <row r="1572" spans="7:10" x14ac:dyDescent="0.25">
      <c r="G1572" s="2">
        <v>27225267</v>
      </c>
      <c r="H1572" s="10" t="s">
        <v>13572</v>
      </c>
      <c r="J1572" s="84"/>
    </row>
    <row r="1573" spans="7:10" x14ac:dyDescent="0.25">
      <c r="G1573" s="2">
        <v>27226328</v>
      </c>
      <c r="H1573" s="10" t="s">
        <v>336</v>
      </c>
      <c r="J1573" s="84"/>
    </row>
    <row r="1574" spans="7:10" x14ac:dyDescent="0.25">
      <c r="G1574" s="2">
        <v>27227855</v>
      </c>
      <c r="H1574" s="10" t="s">
        <v>14090</v>
      </c>
      <c r="J1574" s="84"/>
    </row>
    <row r="1575" spans="7:10" x14ac:dyDescent="0.25">
      <c r="G1575" s="2">
        <v>27230201</v>
      </c>
      <c r="H1575" s="10" t="s">
        <v>13573</v>
      </c>
      <c r="J1575" s="84"/>
    </row>
    <row r="1576" spans="7:10" x14ac:dyDescent="0.25">
      <c r="G1576" s="2">
        <v>27240428</v>
      </c>
      <c r="H1576" s="10" t="s">
        <v>365</v>
      </c>
      <c r="J1576" s="84"/>
    </row>
    <row r="1577" spans="7:10" x14ac:dyDescent="0.25">
      <c r="G1577" s="2">
        <v>27240614</v>
      </c>
      <c r="H1577" s="10" t="s">
        <v>14091</v>
      </c>
      <c r="J1577" s="84"/>
    </row>
    <row r="1578" spans="7:10" x14ac:dyDescent="0.25">
      <c r="G1578" s="2">
        <v>27244393</v>
      </c>
      <c r="H1578" s="10" t="s">
        <v>13574</v>
      </c>
      <c r="J1578" s="84"/>
    </row>
    <row r="1579" spans="7:10" x14ac:dyDescent="0.25">
      <c r="G1579" s="2">
        <v>27244784</v>
      </c>
      <c r="H1579" s="10" t="s">
        <v>13575</v>
      </c>
      <c r="J1579" s="84"/>
    </row>
    <row r="1580" spans="7:10" x14ac:dyDescent="0.25">
      <c r="G1580" s="2">
        <v>27251837</v>
      </c>
      <c r="H1580" s="10" t="s">
        <v>13576</v>
      </c>
      <c r="J1580" s="84"/>
    </row>
    <row r="1581" spans="7:10" x14ac:dyDescent="0.25">
      <c r="G1581" s="2">
        <v>27257711</v>
      </c>
      <c r="H1581" s="10" t="s">
        <v>13577</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13578</v>
      </c>
      <c r="J1586" s="84"/>
    </row>
    <row r="1587" spans="7:10" x14ac:dyDescent="0.25">
      <c r="G1587" s="2">
        <v>27305635</v>
      </c>
      <c r="H1587" s="10" t="s">
        <v>12212</v>
      </c>
      <c r="J1587" s="84"/>
    </row>
    <row r="1588" spans="7:10" x14ac:dyDescent="0.25">
      <c r="G1588" s="2">
        <v>27310167</v>
      </c>
      <c r="H1588" s="10" t="s">
        <v>13579</v>
      </c>
      <c r="J1588" s="84"/>
    </row>
    <row r="1589" spans="7:10" x14ac:dyDescent="0.25">
      <c r="G1589" s="2">
        <v>27316254</v>
      </c>
      <c r="H1589" s="10" t="s">
        <v>12213</v>
      </c>
      <c r="J1589" s="84"/>
    </row>
    <row r="1590" spans="7:10" x14ac:dyDescent="0.25">
      <c r="G1590" s="2">
        <v>27316688</v>
      </c>
      <c r="H1590" s="10" t="s">
        <v>13580</v>
      </c>
      <c r="J1590" s="84"/>
    </row>
    <row r="1591" spans="7:10" x14ac:dyDescent="0.25">
      <c r="G1591" s="2">
        <v>27317226</v>
      </c>
      <c r="H1591" s="10" t="s">
        <v>13581</v>
      </c>
      <c r="J1591" s="84"/>
    </row>
    <row r="1592" spans="7:10" x14ac:dyDescent="0.25">
      <c r="G1592" s="2">
        <v>27320812</v>
      </c>
      <c r="H1592" s="10" t="s">
        <v>460</v>
      </c>
      <c r="J1592" s="84"/>
    </row>
    <row r="1593" spans="7:10" x14ac:dyDescent="0.25">
      <c r="G1593" s="2">
        <v>27322793</v>
      </c>
      <c r="H1593" s="10" t="s">
        <v>13582</v>
      </c>
      <c r="J1593" s="84"/>
    </row>
    <row r="1594" spans="7:10" x14ac:dyDescent="0.25">
      <c r="G1594" s="2">
        <v>27330052</v>
      </c>
      <c r="H1594" s="10" t="s">
        <v>13583</v>
      </c>
      <c r="J1594" s="84"/>
    </row>
    <row r="1595" spans="7:10" x14ac:dyDescent="0.25">
      <c r="G1595" s="2">
        <v>27346471</v>
      </c>
      <c r="H1595" s="10" t="s">
        <v>12062</v>
      </c>
      <c r="J1595" s="84"/>
    </row>
    <row r="1596" spans="7:10" x14ac:dyDescent="0.25">
      <c r="G1596" s="2">
        <v>27360903</v>
      </c>
      <c r="H1596" s="10" t="s">
        <v>13584</v>
      </c>
      <c r="J1596" s="84"/>
    </row>
    <row r="1597" spans="7:10" x14ac:dyDescent="0.25">
      <c r="G1597" s="2">
        <v>27363210</v>
      </c>
      <c r="H1597" s="10" t="s">
        <v>13585</v>
      </c>
      <c r="J1597" s="84"/>
    </row>
    <row r="1598" spans="7:10" x14ac:dyDescent="0.25">
      <c r="G1598" s="2">
        <v>27367398</v>
      </c>
      <c r="H1598" s="10" t="s">
        <v>370</v>
      </c>
      <c r="J1598" s="84"/>
    </row>
    <row r="1599" spans="7:10" x14ac:dyDescent="0.25">
      <c r="G1599" s="2">
        <v>27370976</v>
      </c>
      <c r="H1599" s="10" t="s">
        <v>14092</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13586</v>
      </c>
      <c r="J1602" s="84"/>
    </row>
    <row r="1603" spans="7:10" x14ac:dyDescent="0.25">
      <c r="G1603" s="2">
        <v>27382711</v>
      </c>
      <c r="H1603" s="10" t="s">
        <v>13587</v>
      </c>
      <c r="J1603" s="84"/>
    </row>
    <row r="1604" spans="7:10" x14ac:dyDescent="0.25">
      <c r="G1604" s="2">
        <v>27384462</v>
      </c>
      <c r="H1604" s="10" t="s">
        <v>13588</v>
      </c>
      <c r="J1604" s="84"/>
    </row>
    <row r="1605" spans="7:10" x14ac:dyDescent="0.25">
      <c r="G1605" s="2">
        <v>27390217</v>
      </c>
      <c r="H1605" s="10" t="s">
        <v>13589</v>
      </c>
      <c r="J1605" s="84"/>
    </row>
    <row r="1606" spans="7:10" x14ac:dyDescent="0.25">
      <c r="G1606" s="2">
        <v>27395928</v>
      </c>
      <c r="H1606" s="10" t="s">
        <v>13590</v>
      </c>
      <c r="J1606" s="84"/>
    </row>
    <row r="1607" spans="7:10" x14ac:dyDescent="0.25">
      <c r="G1607" s="2">
        <v>27397131</v>
      </c>
      <c r="H1607" s="10" t="s">
        <v>436</v>
      </c>
      <c r="J1607" s="84"/>
    </row>
    <row r="1608" spans="7:10" x14ac:dyDescent="0.25">
      <c r="G1608" s="2">
        <v>27402576</v>
      </c>
      <c r="H1608" s="10" t="s">
        <v>13591</v>
      </c>
      <c r="J1608" s="84"/>
    </row>
    <row r="1609" spans="7:10" x14ac:dyDescent="0.25">
      <c r="G1609" s="2">
        <v>27412768</v>
      </c>
      <c r="H1609" s="10" t="s">
        <v>13592</v>
      </c>
      <c r="J1609" s="84"/>
    </row>
    <row r="1610" spans="7:10" x14ac:dyDescent="0.25">
      <c r="G1610" s="2">
        <v>27414779</v>
      </c>
      <c r="H1610" s="10" t="s">
        <v>13593</v>
      </c>
      <c r="J1610" s="84"/>
    </row>
    <row r="1611" spans="7:10" x14ac:dyDescent="0.25">
      <c r="G1611" s="2">
        <v>27416496</v>
      </c>
      <c r="H1611" s="10" t="s">
        <v>13594</v>
      </c>
      <c r="J1611" s="84"/>
    </row>
    <row r="1612" spans="7:10" x14ac:dyDescent="0.25">
      <c r="G1612" s="2">
        <v>27426572</v>
      </c>
      <c r="H1612" s="10" t="s">
        <v>13595</v>
      </c>
      <c r="J1612" s="84"/>
    </row>
    <row r="1613" spans="7:10" x14ac:dyDescent="0.25">
      <c r="G1613" s="2">
        <v>27426696</v>
      </c>
      <c r="H1613" s="10" t="s">
        <v>305</v>
      </c>
      <c r="J1613" s="84"/>
    </row>
    <row r="1614" spans="7:10" x14ac:dyDescent="0.25">
      <c r="G1614" s="2">
        <v>27428061</v>
      </c>
      <c r="H1614" s="10" t="s">
        <v>13596</v>
      </c>
      <c r="J1614" s="84"/>
    </row>
    <row r="1615" spans="7:10" x14ac:dyDescent="0.25">
      <c r="G1615" s="2">
        <v>27428907</v>
      </c>
      <c r="H1615" s="10" t="s">
        <v>13597</v>
      </c>
      <c r="J1615" s="84"/>
    </row>
    <row r="1616" spans="7:10" x14ac:dyDescent="0.25">
      <c r="G1616" s="2">
        <v>27433439</v>
      </c>
      <c r="H1616" s="10" t="s">
        <v>473</v>
      </c>
      <c r="J1616" s="84"/>
    </row>
    <row r="1617" spans="7:10" x14ac:dyDescent="0.25">
      <c r="G1617" s="2">
        <v>27437698</v>
      </c>
      <c r="H1617" s="10" t="s">
        <v>13598</v>
      </c>
      <c r="J1617" s="84"/>
    </row>
    <row r="1618" spans="7:10" x14ac:dyDescent="0.25">
      <c r="G1618" s="2">
        <v>27440877</v>
      </c>
      <c r="H1618" s="10" t="s">
        <v>551</v>
      </c>
      <c r="J1618" s="84"/>
    </row>
    <row r="1619" spans="7:10" x14ac:dyDescent="0.25">
      <c r="G1619" s="2">
        <v>27463753</v>
      </c>
      <c r="H1619" s="10" t="s">
        <v>13599</v>
      </c>
      <c r="J1619" s="84"/>
    </row>
    <row r="1620" spans="7:10" x14ac:dyDescent="0.25">
      <c r="G1620" s="2">
        <v>27464571</v>
      </c>
      <c r="H1620" s="10" t="s">
        <v>12086</v>
      </c>
      <c r="J1620" s="84"/>
    </row>
    <row r="1621" spans="7:10" x14ac:dyDescent="0.25">
      <c r="G1621" s="2">
        <v>27489477</v>
      </c>
      <c r="H1621" s="10" t="s">
        <v>13600</v>
      </c>
      <c r="J1621" s="84"/>
    </row>
    <row r="1622" spans="7:10" x14ac:dyDescent="0.25">
      <c r="G1622" s="2">
        <v>27508391</v>
      </c>
      <c r="H1622" s="10" t="s">
        <v>13601</v>
      </c>
      <c r="J1622" s="84"/>
    </row>
    <row r="1623" spans="7:10" x14ac:dyDescent="0.25">
      <c r="G1623" s="2">
        <v>27515885</v>
      </c>
      <c r="H1623" s="10" t="s">
        <v>630</v>
      </c>
      <c r="J1623" s="84"/>
    </row>
    <row r="1624" spans="7:10" x14ac:dyDescent="0.25">
      <c r="G1624" s="2">
        <v>27536815</v>
      </c>
      <c r="H1624" s="10" t="s">
        <v>14093</v>
      </c>
      <c r="J1624" s="84"/>
    </row>
    <row r="1625" spans="7:10" x14ac:dyDescent="0.25">
      <c r="G1625" s="2">
        <v>27538958</v>
      </c>
      <c r="H1625" s="10" t="s">
        <v>13602</v>
      </c>
      <c r="J1625" s="84"/>
    </row>
    <row r="1626" spans="7:10" x14ac:dyDescent="0.25">
      <c r="G1626" s="2">
        <v>27540448</v>
      </c>
      <c r="H1626" s="10" t="s">
        <v>13603</v>
      </c>
      <c r="J1626" s="84"/>
    </row>
    <row r="1627" spans="7:10" x14ac:dyDescent="0.25">
      <c r="G1627" s="2">
        <v>27545237</v>
      </c>
      <c r="H1627" s="10" t="s">
        <v>13604</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13605</v>
      </c>
      <c r="J1631" s="84"/>
    </row>
    <row r="1632" spans="7:10" x14ac:dyDescent="0.25">
      <c r="G1632" s="2">
        <v>27575861</v>
      </c>
      <c r="H1632" s="10" t="s">
        <v>349</v>
      </c>
      <c r="J1632" s="84"/>
    </row>
    <row r="1633" spans="7:10" x14ac:dyDescent="0.25">
      <c r="G1633" s="2">
        <v>27580598</v>
      </c>
      <c r="H1633" s="10" t="s">
        <v>13606</v>
      </c>
      <c r="J1633" s="84"/>
    </row>
    <row r="1634" spans="7:10" x14ac:dyDescent="0.25">
      <c r="G1634" s="2">
        <v>27585522</v>
      </c>
      <c r="H1634" s="10" t="s">
        <v>13607</v>
      </c>
      <c r="J1634" s="84"/>
    </row>
    <row r="1635" spans="7:10" x14ac:dyDescent="0.25">
      <c r="G1635" s="2">
        <v>27592685</v>
      </c>
      <c r="H1635" s="10" t="s">
        <v>13608</v>
      </c>
      <c r="J1635" s="84"/>
    </row>
    <row r="1636" spans="7:10" x14ac:dyDescent="0.25">
      <c r="G1636" s="2">
        <v>27603954</v>
      </c>
      <c r="H1636" s="10" t="s">
        <v>344</v>
      </c>
      <c r="J1636" s="84"/>
    </row>
    <row r="1637" spans="7:10" x14ac:dyDescent="0.25">
      <c r="G1637" s="2">
        <v>27605655</v>
      </c>
      <c r="H1637" s="10" t="s">
        <v>14094</v>
      </c>
      <c r="J1637" s="84"/>
    </row>
    <row r="1638" spans="7:10" x14ac:dyDescent="0.25">
      <c r="G1638" s="2">
        <v>27619087</v>
      </c>
      <c r="H1638" s="10" t="s">
        <v>309</v>
      </c>
      <c r="J1638" s="84"/>
    </row>
    <row r="1639" spans="7:10" x14ac:dyDescent="0.25">
      <c r="G1639" s="2">
        <v>27620611</v>
      </c>
      <c r="H1639" s="10" t="s">
        <v>13609</v>
      </c>
      <c r="J1639" s="84"/>
    </row>
    <row r="1640" spans="7:10" x14ac:dyDescent="0.25">
      <c r="G1640" s="2">
        <v>27621421</v>
      </c>
      <c r="H1640" s="10" t="s">
        <v>12376</v>
      </c>
      <c r="J1640" s="84"/>
    </row>
    <row r="1641" spans="7:10" x14ac:dyDescent="0.25">
      <c r="G1641" s="2">
        <v>27622231</v>
      </c>
      <c r="H1641" s="10" t="s">
        <v>13610</v>
      </c>
      <c r="J1641" s="84"/>
    </row>
    <row r="1642" spans="7:10" x14ac:dyDescent="0.25">
      <c r="G1642" s="2">
        <v>27623505</v>
      </c>
      <c r="H1642" s="10" t="s">
        <v>12215</v>
      </c>
      <c r="J1642" s="84"/>
    </row>
    <row r="1643" spans="7:10" x14ac:dyDescent="0.25">
      <c r="G1643" s="2">
        <v>27625982</v>
      </c>
      <c r="H1643" s="10" t="s">
        <v>13611</v>
      </c>
      <c r="J1643" s="84"/>
    </row>
    <row r="1644" spans="7:10" x14ac:dyDescent="0.25">
      <c r="G1644" s="2">
        <v>27636852</v>
      </c>
      <c r="H1644" s="10" t="s">
        <v>14095</v>
      </c>
      <c r="J1644" s="84"/>
    </row>
    <row r="1645" spans="7:10" x14ac:dyDescent="0.25">
      <c r="G1645" s="2">
        <v>27636968</v>
      </c>
      <c r="H1645" s="10" t="s">
        <v>12986</v>
      </c>
      <c r="J1645" s="84"/>
    </row>
    <row r="1646" spans="7:10" x14ac:dyDescent="0.25">
      <c r="G1646" s="2">
        <v>27638979</v>
      </c>
      <c r="H1646" s="10" t="s">
        <v>13612</v>
      </c>
      <c r="J1646" s="84"/>
    </row>
    <row r="1647" spans="7:10" x14ac:dyDescent="0.25">
      <c r="G1647" s="2">
        <v>27643743</v>
      </c>
      <c r="H1647" s="10" t="s">
        <v>13613</v>
      </c>
      <c r="J1647" s="84"/>
    </row>
    <row r="1648" spans="7:10" x14ac:dyDescent="0.25">
      <c r="G1648" s="2">
        <v>27654087</v>
      </c>
      <c r="H1648" s="10" t="s">
        <v>13614</v>
      </c>
      <c r="J1648" s="84"/>
    </row>
    <row r="1649" spans="7:10" x14ac:dyDescent="0.25">
      <c r="G1649" s="2">
        <v>27655075</v>
      </c>
      <c r="H1649" s="10" t="s">
        <v>367</v>
      </c>
      <c r="J1649" s="84"/>
    </row>
    <row r="1650" spans="7:10" x14ac:dyDescent="0.25">
      <c r="G1650" s="2">
        <v>27660974</v>
      </c>
      <c r="H1650" s="10" t="s">
        <v>13615</v>
      </c>
      <c r="J1650" s="84"/>
    </row>
    <row r="1651" spans="7:10" x14ac:dyDescent="0.25">
      <c r="G1651" s="2">
        <v>27662659</v>
      </c>
      <c r="H1651" s="10" t="s">
        <v>514</v>
      </c>
      <c r="J1651" s="84"/>
    </row>
    <row r="1652" spans="7:10" x14ac:dyDescent="0.25">
      <c r="G1652" s="2">
        <v>27667413</v>
      </c>
      <c r="H1652" s="10" t="s">
        <v>14096</v>
      </c>
      <c r="J1652" s="84"/>
    </row>
    <row r="1653" spans="7:10" x14ac:dyDescent="0.25">
      <c r="G1653" s="2">
        <v>27673189</v>
      </c>
      <c r="H1653" s="10" t="s">
        <v>13616</v>
      </c>
      <c r="J1653" s="84"/>
    </row>
    <row r="1654" spans="7:10" x14ac:dyDescent="0.25">
      <c r="G1654" s="2">
        <v>27685993</v>
      </c>
      <c r="H1654" s="10" t="s">
        <v>13617</v>
      </c>
      <c r="J1654" s="84"/>
    </row>
    <row r="1655" spans="7:10" x14ac:dyDescent="0.25">
      <c r="G1655" s="2">
        <v>27695212</v>
      </c>
      <c r="H1655" s="10" t="s">
        <v>12377</v>
      </c>
      <c r="J1655" s="84"/>
    </row>
    <row r="1656" spans="7:10" x14ac:dyDescent="0.25">
      <c r="G1656" s="2">
        <v>27750671</v>
      </c>
      <c r="H1656" s="10" t="s">
        <v>13618</v>
      </c>
      <c r="J1656" s="84"/>
    </row>
    <row r="1657" spans="7:10" x14ac:dyDescent="0.25">
      <c r="G1657" s="2">
        <v>27756246</v>
      </c>
      <c r="H1657" s="10" t="s">
        <v>13619</v>
      </c>
      <c r="J1657" s="84"/>
    </row>
    <row r="1658" spans="7:10" x14ac:dyDescent="0.25">
      <c r="G1658" s="2">
        <v>27759725</v>
      </c>
      <c r="H1658" s="10" t="s">
        <v>13620</v>
      </c>
      <c r="J1658" s="84"/>
    </row>
    <row r="1659" spans="7:10" x14ac:dyDescent="0.25">
      <c r="G1659" s="2">
        <v>27770966</v>
      </c>
      <c r="H1659" s="10" t="s">
        <v>13621</v>
      </c>
      <c r="J1659" s="84"/>
    </row>
    <row r="1660" spans="7:10" x14ac:dyDescent="0.25">
      <c r="G1660" s="2">
        <v>27775496</v>
      </c>
      <c r="H1660" s="10" t="s">
        <v>335</v>
      </c>
      <c r="J1660" s="84"/>
    </row>
    <row r="1661" spans="7:10" x14ac:dyDescent="0.25">
      <c r="G1661" s="2">
        <v>27781518</v>
      </c>
      <c r="H1661" s="10" t="s">
        <v>13622</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12804</v>
      </c>
      <c r="J1668" s="84"/>
    </row>
    <row r="1669" spans="7:10" x14ac:dyDescent="0.25">
      <c r="G1669" s="2">
        <v>27833275</v>
      </c>
      <c r="H1669" s="10" t="s">
        <v>13623</v>
      </c>
      <c r="J1669" s="84"/>
    </row>
    <row r="1670" spans="7:10" x14ac:dyDescent="0.25">
      <c r="G1670" s="2">
        <v>27841286</v>
      </c>
      <c r="H1670" s="10" t="s">
        <v>13624</v>
      </c>
      <c r="J1670" s="84"/>
    </row>
    <row r="1671" spans="7:10" x14ac:dyDescent="0.25">
      <c r="G1671" s="2">
        <v>27848124</v>
      </c>
      <c r="H1671" s="10" t="s">
        <v>13625</v>
      </c>
      <c r="J1671" s="84"/>
    </row>
    <row r="1672" spans="7:10" x14ac:dyDescent="0.25">
      <c r="G1672" s="2">
        <v>27854051</v>
      </c>
      <c r="H1672" s="10" t="s">
        <v>388</v>
      </c>
      <c r="J1672" s="84"/>
    </row>
    <row r="1673" spans="7:10" x14ac:dyDescent="0.25">
      <c r="G1673" s="2">
        <v>27857522</v>
      </c>
      <c r="H1673" s="10" t="s">
        <v>13626</v>
      </c>
      <c r="J1673" s="84"/>
    </row>
    <row r="1674" spans="7:10" x14ac:dyDescent="0.25">
      <c r="G1674" s="2">
        <v>27857654</v>
      </c>
      <c r="H1674" s="10" t="s">
        <v>11946</v>
      </c>
      <c r="J1674" s="84"/>
    </row>
    <row r="1675" spans="7:10" x14ac:dyDescent="0.25">
      <c r="G1675" s="2">
        <v>27859924</v>
      </c>
      <c r="H1675" s="10" t="s">
        <v>13627</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13628</v>
      </c>
      <c r="J1678" s="84"/>
    </row>
    <row r="1679" spans="7:10" x14ac:dyDescent="0.25">
      <c r="G1679" s="2">
        <v>27891011</v>
      </c>
      <c r="H1679" s="10" t="s">
        <v>13629</v>
      </c>
      <c r="J1679" s="84"/>
    </row>
    <row r="1680" spans="7:10" x14ac:dyDescent="0.25">
      <c r="G1680" s="2">
        <v>27899152</v>
      </c>
      <c r="H1680" s="10" t="s">
        <v>13630</v>
      </c>
      <c r="J1680" s="84"/>
    </row>
    <row r="1681" spans="7:10" x14ac:dyDescent="0.25">
      <c r="G1681" s="2">
        <v>27899675</v>
      </c>
      <c r="H1681" s="10" t="s">
        <v>12216</v>
      </c>
      <c r="J1681" s="84"/>
    </row>
    <row r="1682" spans="7:10" x14ac:dyDescent="0.25">
      <c r="G1682" s="2">
        <v>27903508</v>
      </c>
      <c r="H1682" s="10" t="s">
        <v>13631</v>
      </c>
      <c r="J1682" s="84"/>
    </row>
    <row r="1683" spans="7:10" x14ac:dyDescent="0.25">
      <c r="G1683" s="2">
        <v>27903923</v>
      </c>
      <c r="H1683" s="10" t="s">
        <v>13632</v>
      </c>
      <c r="J1683" s="84"/>
    </row>
    <row r="1684" spans="7:10" x14ac:dyDescent="0.25">
      <c r="G1684" s="2">
        <v>27922758</v>
      </c>
      <c r="H1684" s="10" t="s">
        <v>13633</v>
      </c>
      <c r="J1684" s="84"/>
    </row>
    <row r="1685" spans="7:10" x14ac:dyDescent="0.25">
      <c r="G1685" s="2">
        <v>27923592</v>
      </c>
      <c r="H1685" s="10" t="s">
        <v>13634</v>
      </c>
      <c r="J1685" s="84"/>
    </row>
    <row r="1686" spans="7:10" x14ac:dyDescent="0.25">
      <c r="G1686" s="2">
        <v>27925081</v>
      </c>
      <c r="H1686" s="10" t="s">
        <v>14097</v>
      </c>
      <c r="J1686" s="84"/>
    </row>
    <row r="1687" spans="7:10" x14ac:dyDescent="0.25">
      <c r="G1687" s="2">
        <v>27927261</v>
      </c>
      <c r="H1687" s="10" t="s">
        <v>13635</v>
      </c>
      <c r="J1687" s="84"/>
    </row>
    <row r="1688" spans="7:10" x14ac:dyDescent="0.25">
      <c r="G1688" s="2">
        <v>27932320</v>
      </c>
      <c r="H1688" s="10" t="s">
        <v>14098</v>
      </c>
      <c r="J1688" s="84"/>
    </row>
    <row r="1689" spans="7:10" x14ac:dyDescent="0.25">
      <c r="G1689" s="2">
        <v>27932796</v>
      </c>
      <c r="H1689" s="10" t="s">
        <v>12805</v>
      </c>
      <c r="J1689" s="84"/>
    </row>
    <row r="1690" spans="7:10" x14ac:dyDescent="0.25">
      <c r="G1690" s="2">
        <v>27935493</v>
      </c>
      <c r="H1690" s="10" t="s">
        <v>13636</v>
      </c>
      <c r="J1690" s="84"/>
    </row>
    <row r="1691" spans="7:10" x14ac:dyDescent="0.25">
      <c r="G1691" s="2">
        <v>27944719</v>
      </c>
      <c r="H1691" s="10" t="s">
        <v>13637</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13638</v>
      </c>
      <c r="J1695" s="84"/>
    </row>
    <row r="1696" spans="7:10" x14ac:dyDescent="0.25">
      <c r="G1696" s="2">
        <v>27965945</v>
      </c>
      <c r="H1696" s="10" t="s">
        <v>13639</v>
      </c>
      <c r="J1696" s="84"/>
    </row>
    <row r="1697" spans="7:10" x14ac:dyDescent="0.25">
      <c r="G1697" s="2">
        <v>27966119</v>
      </c>
      <c r="H1697" s="10" t="s">
        <v>13640</v>
      </c>
      <c r="J1697" s="84"/>
    </row>
    <row r="1698" spans="7:10" x14ac:dyDescent="0.25">
      <c r="G1698" s="2">
        <v>28012551</v>
      </c>
      <c r="H1698" s="10" t="s">
        <v>13641</v>
      </c>
      <c r="J1698" s="84"/>
    </row>
    <row r="1699" spans="7:10" x14ac:dyDescent="0.25">
      <c r="G1699" s="2">
        <v>28018532</v>
      </c>
      <c r="H1699" s="10" t="s">
        <v>409</v>
      </c>
      <c r="J1699" s="84"/>
    </row>
    <row r="1700" spans="7:10" x14ac:dyDescent="0.25">
      <c r="G1700" s="2">
        <v>28021282</v>
      </c>
      <c r="H1700" s="10" t="s">
        <v>12806</v>
      </c>
      <c r="J1700" s="84"/>
    </row>
    <row r="1701" spans="7:10" x14ac:dyDescent="0.25">
      <c r="G1701" s="2">
        <v>28022521</v>
      </c>
      <c r="H1701" s="10" t="s">
        <v>13642</v>
      </c>
      <c r="J1701" s="84"/>
    </row>
    <row r="1702" spans="7:10" x14ac:dyDescent="0.25">
      <c r="G1702" s="2">
        <v>28028155</v>
      </c>
      <c r="H1702" s="10" t="s">
        <v>13643</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13644</v>
      </c>
      <c r="J1706" s="84"/>
    </row>
    <row r="1707" spans="7:10" x14ac:dyDescent="0.25">
      <c r="G1707" s="2">
        <v>28143132</v>
      </c>
      <c r="H1707" s="10" t="s">
        <v>357</v>
      </c>
      <c r="J1707" s="84"/>
    </row>
    <row r="1708" spans="7:10" x14ac:dyDescent="0.25">
      <c r="G1708" s="2">
        <v>28168305</v>
      </c>
      <c r="H1708" s="10" t="s">
        <v>13645</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13646</v>
      </c>
      <c r="J1712" s="84"/>
    </row>
    <row r="1713" spans="7:10" x14ac:dyDescent="0.25">
      <c r="G1713" s="2">
        <v>28186401</v>
      </c>
      <c r="H1713" s="10" t="s">
        <v>13647</v>
      </c>
      <c r="J1713" s="84"/>
    </row>
    <row r="1714" spans="7:10" x14ac:dyDescent="0.25">
      <c r="G1714" s="2">
        <v>28204409</v>
      </c>
      <c r="H1714" s="10" t="s">
        <v>13648</v>
      </c>
      <c r="J1714" s="84"/>
    </row>
    <row r="1715" spans="7:10" x14ac:dyDescent="0.25">
      <c r="G1715" s="2">
        <v>28207572</v>
      </c>
      <c r="H1715" s="10" t="s">
        <v>13649</v>
      </c>
      <c r="J1715" s="84"/>
    </row>
    <row r="1716" spans="7:10" x14ac:dyDescent="0.25">
      <c r="G1716" s="2">
        <v>28214889</v>
      </c>
      <c r="H1716" s="10" t="s">
        <v>640</v>
      </c>
      <c r="J1716" s="84"/>
    </row>
    <row r="1717" spans="7:10" x14ac:dyDescent="0.25">
      <c r="G1717" s="2">
        <v>28234049</v>
      </c>
      <c r="H1717" s="10" t="s">
        <v>13650</v>
      </c>
      <c r="J1717" s="84"/>
    </row>
    <row r="1718" spans="7:10" x14ac:dyDescent="0.25">
      <c r="G1718" s="2">
        <v>28237480</v>
      </c>
      <c r="H1718" s="10" t="s">
        <v>13651</v>
      </c>
      <c r="J1718" s="84"/>
    </row>
    <row r="1719" spans="7:10" x14ac:dyDescent="0.25">
      <c r="G1719" s="2">
        <v>28247515</v>
      </c>
      <c r="H1719" s="10" t="s">
        <v>13652</v>
      </c>
      <c r="J1719" s="84"/>
    </row>
    <row r="1720" spans="7:10" x14ac:dyDescent="0.25">
      <c r="G1720" s="2">
        <v>28247825</v>
      </c>
      <c r="H1720" s="10" t="s">
        <v>13653</v>
      </c>
      <c r="J1720" s="84"/>
    </row>
    <row r="1721" spans="7:10" x14ac:dyDescent="0.25">
      <c r="G1721" s="2">
        <v>28250052</v>
      </c>
      <c r="H1721" s="10" t="s">
        <v>13654</v>
      </c>
      <c r="J1721" s="84"/>
    </row>
    <row r="1722" spans="7:10" x14ac:dyDescent="0.25">
      <c r="G1722" s="2">
        <v>28254104</v>
      </c>
      <c r="H1722" s="10" t="s">
        <v>13655</v>
      </c>
      <c r="J1722" s="84"/>
    </row>
    <row r="1723" spans="7:10" x14ac:dyDescent="0.25">
      <c r="G1723" s="2">
        <v>28259891</v>
      </c>
      <c r="H1723" s="10" t="s">
        <v>13656</v>
      </c>
      <c r="J1723" s="84"/>
    </row>
    <row r="1724" spans="7:10" x14ac:dyDescent="0.25">
      <c r="G1724" s="2">
        <v>28261283</v>
      </c>
      <c r="H1724" s="10" t="s">
        <v>13657</v>
      </c>
      <c r="J1724" s="84"/>
    </row>
    <row r="1725" spans="7:10" x14ac:dyDescent="0.25">
      <c r="G1725" s="2">
        <v>28274253</v>
      </c>
      <c r="H1725" s="10" t="s">
        <v>596</v>
      </c>
      <c r="J1725" s="84"/>
    </row>
    <row r="1726" spans="7:10" x14ac:dyDescent="0.25">
      <c r="G1726" s="2">
        <v>28275179</v>
      </c>
      <c r="H1726" s="10" t="s">
        <v>13658</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13659</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13660</v>
      </c>
      <c r="J1737" s="84"/>
    </row>
    <row r="1738" spans="7:10" x14ac:dyDescent="0.25">
      <c r="G1738" s="2">
        <v>28380070</v>
      </c>
      <c r="H1738" s="10" t="s">
        <v>13661</v>
      </c>
      <c r="J1738" s="84"/>
    </row>
    <row r="1739" spans="7:10" x14ac:dyDescent="0.25">
      <c r="G1739" s="2">
        <v>28380436</v>
      </c>
      <c r="H1739" s="10" t="s">
        <v>411</v>
      </c>
      <c r="J1739" s="84"/>
    </row>
    <row r="1740" spans="7:10" x14ac:dyDescent="0.25">
      <c r="G1740" s="2">
        <v>28383869</v>
      </c>
      <c r="H1740" s="10" t="s">
        <v>12807</v>
      </c>
      <c r="J1740" s="84"/>
    </row>
    <row r="1741" spans="7:10" x14ac:dyDescent="0.25">
      <c r="G1741" s="2">
        <v>28384806</v>
      </c>
      <c r="H1741" s="10" t="s">
        <v>12987</v>
      </c>
      <c r="J1741" s="84"/>
    </row>
    <row r="1742" spans="7:10" x14ac:dyDescent="0.25">
      <c r="G1742" s="2">
        <v>28385225</v>
      </c>
      <c r="H1742" s="10" t="s">
        <v>12808</v>
      </c>
      <c r="J1742" s="84"/>
    </row>
    <row r="1743" spans="7:10" x14ac:dyDescent="0.25">
      <c r="G1743" s="2">
        <v>28387023</v>
      </c>
      <c r="H1743" s="10" t="s">
        <v>12809</v>
      </c>
      <c r="J1743" s="84"/>
    </row>
    <row r="1744" spans="7:10" x14ac:dyDescent="0.25">
      <c r="G1744" s="2">
        <v>28392400</v>
      </c>
      <c r="H1744" s="10" t="s">
        <v>13662</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13663</v>
      </c>
      <c r="J1747" s="84"/>
    </row>
    <row r="1748" spans="7:10" x14ac:dyDescent="0.25">
      <c r="G1748" s="2">
        <v>28425715</v>
      </c>
      <c r="H1748" s="10" t="s">
        <v>13664</v>
      </c>
      <c r="J1748" s="84"/>
    </row>
    <row r="1749" spans="7:10" x14ac:dyDescent="0.25">
      <c r="G1749" s="2">
        <v>28432029</v>
      </c>
      <c r="H1749" s="10" t="s">
        <v>13665</v>
      </c>
      <c r="J1749" s="84"/>
    </row>
    <row r="1750" spans="7:10" x14ac:dyDescent="0.25">
      <c r="G1750" s="2">
        <v>28432690</v>
      </c>
      <c r="H1750" s="10" t="s">
        <v>13666</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13667</v>
      </c>
      <c r="J1753" s="84"/>
    </row>
    <row r="1754" spans="7:10" x14ac:dyDescent="0.25">
      <c r="G1754" s="2">
        <v>28459725</v>
      </c>
      <c r="H1754" s="10" t="s">
        <v>13668</v>
      </c>
      <c r="J1754" s="84"/>
    </row>
    <row r="1755" spans="7:10" x14ac:dyDescent="0.25">
      <c r="G1755" s="2">
        <v>28468732</v>
      </c>
      <c r="H1755" s="10" t="s">
        <v>12381</v>
      </c>
      <c r="J1755" s="84"/>
    </row>
    <row r="1756" spans="7:10" x14ac:dyDescent="0.25">
      <c r="G1756" s="2">
        <v>28474244</v>
      </c>
      <c r="H1756" s="10" t="s">
        <v>13669</v>
      </c>
      <c r="J1756" s="84"/>
    </row>
    <row r="1757" spans="7:10" x14ac:dyDescent="0.25">
      <c r="G1757" s="2">
        <v>28474660</v>
      </c>
      <c r="H1757" s="10" t="s">
        <v>12810</v>
      </c>
      <c r="J1757" s="84"/>
    </row>
    <row r="1758" spans="7:10" x14ac:dyDescent="0.25">
      <c r="G1758" s="2">
        <v>28479793</v>
      </c>
      <c r="H1758" s="10" t="s">
        <v>12988</v>
      </c>
      <c r="J1758" s="84"/>
    </row>
    <row r="1759" spans="7:10" x14ac:dyDescent="0.25">
      <c r="G1759" s="2">
        <v>28486838</v>
      </c>
      <c r="H1759" s="10" t="s">
        <v>13670</v>
      </c>
      <c r="J1759" s="84"/>
    </row>
    <row r="1760" spans="7:10" x14ac:dyDescent="0.25">
      <c r="G1760" s="2">
        <v>28486846</v>
      </c>
      <c r="H1760" s="10" t="s">
        <v>13671</v>
      </c>
      <c r="J1760" s="84"/>
    </row>
    <row r="1761" spans="7:10" x14ac:dyDescent="0.25">
      <c r="G1761" s="2">
        <v>28487435</v>
      </c>
      <c r="H1761" s="10" t="s">
        <v>12989</v>
      </c>
      <c r="J1761" s="84"/>
    </row>
    <row r="1762" spans="7:10" x14ac:dyDescent="0.25">
      <c r="G1762" s="2">
        <v>28494482</v>
      </c>
      <c r="H1762" s="10" t="s">
        <v>13672</v>
      </c>
      <c r="J1762" s="84"/>
    </row>
    <row r="1763" spans="7:10" x14ac:dyDescent="0.25">
      <c r="G1763" s="2">
        <v>28505115</v>
      </c>
      <c r="H1763" s="10" t="s">
        <v>432</v>
      </c>
      <c r="J1763" s="84"/>
    </row>
    <row r="1764" spans="7:10" x14ac:dyDescent="0.25">
      <c r="G1764" s="2">
        <v>28511654</v>
      </c>
      <c r="H1764" s="10" t="s">
        <v>13673</v>
      </c>
      <c r="J1764" s="84"/>
    </row>
    <row r="1765" spans="7:10" x14ac:dyDescent="0.25">
      <c r="G1765" s="2">
        <v>28513266</v>
      </c>
      <c r="H1765" s="10" t="s">
        <v>13674</v>
      </c>
      <c r="J1765" s="84"/>
    </row>
    <row r="1766" spans="7:10" x14ac:dyDescent="0.25">
      <c r="G1766" s="2">
        <v>28530454</v>
      </c>
      <c r="H1766" s="10" t="s">
        <v>13675</v>
      </c>
      <c r="J1766" s="84"/>
    </row>
    <row r="1767" spans="7:10" x14ac:dyDescent="0.25">
      <c r="G1767" s="2">
        <v>28544153</v>
      </c>
      <c r="H1767" s="10" t="s">
        <v>13676</v>
      </c>
      <c r="J1767" s="84"/>
    </row>
    <row r="1768" spans="7:10" x14ac:dyDescent="0.25">
      <c r="G1768" s="2">
        <v>28552709</v>
      </c>
      <c r="H1768" s="10" t="s">
        <v>13677</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13678</v>
      </c>
      <c r="J1772" s="84"/>
    </row>
    <row r="1773" spans="7:10" x14ac:dyDescent="0.25">
      <c r="G1773" s="2">
        <v>28621492</v>
      </c>
      <c r="H1773" s="10" t="s">
        <v>12383</v>
      </c>
      <c r="J1773" s="84"/>
    </row>
    <row r="1774" spans="7:10" x14ac:dyDescent="0.25">
      <c r="G1774" s="2">
        <v>28624181</v>
      </c>
      <c r="H1774" s="10" t="s">
        <v>13679</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13680</v>
      </c>
      <c r="J1779" s="84"/>
    </row>
    <row r="1780" spans="7:10" x14ac:dyDescent="0.25">
      <c r="G1780" s="2">
        <v>28651871</v>
      </c>
      <c r="H1780" s="10" t="s">
        <v>13681</v>
      </c>
      <c r="J1780" s="84"/>
    </row>
    <row r="1781" spans="7:10" x14ac:dyDescent="0.25">
      <c r="G1781" s="2">
        <v>28652207</v>
      </c>
      <c r="H1781" s="10" t="s">
        <v>13682</v>
      </c>
      <c r="J1781" s="84"/>
    </row>
    <row r="1782" spans="7:10" x14ac:dyDescent="0.25">
      <c r="G1782" s="2">
        <v>28657411</v>
      </c>
      <c r="H1782" s="10" t="s">
        <v>377</v>
      </c>
      <c r="J1782" s="84"/>
    </row>
    <row r="1783" spans="7:10" x14ac:dyDescent="0.25">
      <c r="G1783" s="2">
        <v>28659392</v>
      </c>
      <c r="H1783" s="10" t="s">
        <v>13683</v>
      </c>
      <c r="J1783" s="84"/>
    </row>
    <row r="1784" spans="7:10" x14ac:dyDescent="0.25">
      <c r="G1784" s="2">
        <v>28666453</v>
      </c>
      <c r="H1784" s="10" t="s">
        <v>549</v>
      </c>
      <c r="J1784" s="84"/>
    </row>
    <row r="1785" spans="7:10" x14ac:dyDescent="0.25">
      <c r="G1785" s="2">
        <v>28667697</v>
      </c>
      <c r="H1785" s="10" t="s">
        <v>13684</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12811</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13685</v>
      </c>
      <c r="J1793" s="84"/>
    </row>
    <row r="1794" spans="7:10" x14ac:dyDescent="0.25">
      <c r="G1794" s="2">
        <v>28821947</v>
      </c>
      <c r="H1794" s="10" t="s">
        <v>636</v>
      </c>
      <c r="J1794" s="84"/>
    </row>
    <row r="1795" spans="7:10" x14ac:dyDescent="0.25">
      <c r="G1795" s="2">
        <v>28831390</v>
      </c>
      <c r="H1795" s="10" t="s">
        <v>13686</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13687</v>
      </c>
      <c r="J1799" s="84"/>
    </row>
    <row r="1800" spans="7:10" x14ac:dyDescent="0.25">
      <c r="G1800" s="2">
        <v>28889622</v>
      </c>
      <c r="H1800" s="10" t="s">
        <v>13688</v>
      </c>
      <c r="J1800" s="84"/>
    </row>
    <row r="1801" spans="7:10" x14ac:dyDescent="0.25">
      <c r="G1801" s="2">
        <v>28892259</v>
      </c>
      <c r="H1801" s="10" t="s">
        <v>13689</v>
      </c>
      <c r="J1801" s="84"/>
    </row>
    <row r="1802" spans="7:10" x14ac:dyDescent="0.25">
      <c r="G1802" s="2">
        <v>28894090</v>
      </c>
      <c r="H1802" s="10" t="s">
        <v>13690</v>
      </c>
      <c r="J1802" s="84"/>
    </row>
    <row r="1803" spans="7:10" x14ac:dyDescent="0.25">
      <c r="G1803" s="2">
        <v>28900014</v>
      </c>
      <c r="H1803" s="10" t="s">
        <v>545</v>
      </c>
      <c r="J1803" s="84"/>
    </row>
    <row r="1804" spans="7:10" x14ac:dyDescent="0.25">
      <c r="G1804" s="2">
        <v>28905636</v>
      </c>
      <c r="H1804" s="10" t="s">
        <v>13691</v>
      </c>
      <c r="J1804" s="84"/>
    </row>
    <row r="1805" spans="7:10" x14ac:dyDescent="0.25">
      <c r="G1805" s="2">
        <v>28931106</v>
      </c>
      <c r="H1805" s="10" t="s">
        <v>13692</v>
      </c>
      <c r="J1805" s="84"/>
    </row>
    <row r="1806" spans="7:10" x14ac:dyDescent="0.25">
      <c r="G1806" s="2">
        <v>28936566</v>
      </c>
      <c r="H1806" s="10" t="s">
        <v>14099</v>
      </c>
      <c r="J1806" s="84"/>
    </row>
    <row r="1807" spans="7:10" x14ac:dyDescent="0.25">
      <c r="G1807" s="2">
        <v>28946383</v>
      </c>
      <c r="H1807" s="10" t="s">
        <v>433</v>
      </c>
      <c r="J1807" s="84"/>
    </row>
    <row r="1808" spans="7:10" x14ac:dyDescent="0.25">
      <c r="G1808" s="2">
        <v>28953339</v>
      </c>
      <c r="H1808" s="10" t="s">
        <v>13693</v>
      </c>
      <c r="J1808" s="84"/>
    </row>
    <row r="1809" spans="7:10" x14ac:dyDescent="0.25">
      <c r="G1809" s="2">
        <v>28955196</v>
      </c>
      <c r="H1809" s="10" t="s">
        <v>12990</v>
      </c>
      <c r="J1809" s="84"/>
    </row>
    <row r="1810" spans="7:10" x14ac:dyDescent="0.25">
      <c r="G1810" s="2">
        <v>28958357</v>
      </c>
      <c r="H1810" s="10" t="s">
        <v>14100</v>
      </c>
      <c r="J1810" s="84"/>
    </row>
    <row r="1811" spans="7:10" x14ac:dyDescent="0.25">
      <c r="G1811" s="2">
        <v>28960602</v>
      </c>
      <c r="H1811" s="10" t="s">
        <v>13694</v>
      </c>
      <c r="J1811" s="84"/>
    </row>
    <row r="1812" spans="7:10" x14ac:dyDescent="0.25">
      <c r="G1812" s="2">
        <v>28963890</v>
      </c>
      <c r="H1812" s="10" t="s">
        <v>12068</v>
      </c>
      <c r="J1812" s="84"/>
    </row>
    <row r="1813" spans="7:10" x14ac:dyDescent="0.25">
      <c r="G1813" s="2">
        <v>28967968</v>
      </c>
      <c r="H1813" s="10" t="s">
        <v>12991</v>
      </c>
      <c r="J1813" s="84"/>
    </row>
    <row r="1814" spans="7:10" x14ac:dyDescent="0.25">
      <c r="G1814" s="2">
        <v>28969685</v>
      </c>
      <c r="H1814" s="10" t="s">
        <v>572</v>
      </c>
      <c r="J1814" s="84"/>
    </row>
    <row r="1815" spans="7:10" x14ac:dyDescent="0.25">
      <c r="G1815" s="2">
        <v>28972031</v>
      </c>
      <c r="H1815" s="10" t="s">
        <v>13695</v>
      </c>
      <c r="J1815" s="84"/>
    </row>
    <row r="1816" spans="7:10" x14ac:dyDescent="0.25">
      <c r="G1816" s="2">
        <v>28973127</v>
      </c>
      <c r="H1816" s="10" t="s">
        <v>585</v>
      </c>
      <c r="J1816" s="84"/>
    </row>
    <row r="1817" spans="7:10" x14ac:dyDescent="0.25">
      <c r="G1817" s="2">
        <v>28983076</v>
      </c>
      <c r="H1817" s="10" t="s">
        <v>13696</v>
      </c>
      <c r="J1817" s="84"/>
    </row>
    <row r="1818" spans="7:10" x14ac:dyDescent="0.25">
      <c r="G1818" s="2">
        <v>28986792</v>
      </c>
      <c r="H1818" s="10" t="s">
        <v>13697</v>
      </c>
      <c r="J1818" s="84"/>
    </row>
    <row r="1819" spans="7:10" x14ac:dyDescent="0.25">
      <c r="G1819" s="2">
        <v>28987764</v>
      </c>
      <c r="H1819" s="10" t="s">
        <v>12812</v>
      </c>
      <c r="J1819" s="84"/>
    </row>
    <row r="1820" spans="7:10" x14ac:dyDescent="0.25">
      <c r="G1820" s="2">
        <v>28988698</v>
      </c>
      <c r="H1820" s="10" t="s">
        <v>13698</v>
      </c>
      <c r="J1820" s="84"/>
    </row>
    <row r="1821" spans="7:10" x14ac:dyDescent="0.25">
      <c r="G1821" s="2">
        <v>28992407</v>
      </c>
      <c r="H1821" s="10" t="s">
        <v>13699</v>
      </c>
      <c r="J1821" s="84"/>
    </row>
    <row r="1822" spans="7:10" x14ac:dyDescent="0.25">
      <c r="G1822" s="2">
        <v>29002923</v>
      </c>
      <c r="H1822" s="10" t="s">
        <v>12813</v>
      </c>
      <c r="J1822" s="84"/>
    </row>
    <row r="1823" spans="7:10" x14ac:dyDescent="0.25">
      <c r="G1823" s="2">
        <v>29019559</v>
      </c>
      <c r="H1823" s="10" t="s">
        <v>13700</v>
      </c>
      <c r="J1823" s="84"/>
    </row>
    <row r="1824" spans="7:10" x14ac:dyDescent="0.25">
      <c r="G1824" s="2">
        <v>29019931</v>
      </c>
      <c r="H1824" s="10" t="s">
        <v>13701</v>
      </c>
      <c r="J1824" s="84"/>
    </row>
    <row r="1825" spans="7:10" x14ac:dyDescent="0.25">
      <c r="G1825" s="2">
        <v>29025397</v>
      </c>
      <c r="H1825" s="10" t="s">
        <v>13702</v>
      </c>
      <c r="J1825" s="84"/>
    </row>
    <row r="1826" spans="7:10" x14ac:dyDescent="0.25">
      <c r="G1826" s="2">
        <v>29028931</v>
      </c>
      <c r="H1826" s="10" t="s">
        <v>312</v>
      </c>
      <c r="J1826" s="84"/>
    </row>
    <row r="1827" spans="7:10" x14ac:dyDescent="0.25">
      <c r="G1827" s="2">
        <v>29048362</v>
      </c>
      <c r="H1827" s="10" t="s">
        <v>13703</v>
      </c>
      <c r="J1827" s="84"/>
    </row>
    <row r="1828" spans="7:10" x14ac:dyDescent="0.25">
      <c r="G1828" s="2">
        <v>29051339</v>
      </c>
      <c r="H1828" s="10" t="s">
        <v>431</v>
      </c>
      <c r="J1828" s="84"/>
    </row>
    <row r="1829" spans="7:10" x14ac:dyDescent="0.25">
      <c r="G1829" s="2">
        <v>29058775</v>
      </c>
      <c r="H1829" s="10" t="s">
        <v>13704</v>
      </c>
      <c r="J1829" s="84"/>
    </row>
    <row r="1830" spans="7:10" x14ac:dyDescent="0.25">
      <c r="G1830" s="2">
        <v>29075556</v>
      </c>
      <c r="H1830" s="10" t="s">
        <v>13705</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14101</v>
      </c>
      <c r="J1835" s="84"/>
    </row>
    <row r="1836" spans="7:10" x14ac:dyDescent="0.25">
      <c r="G1836" s="2">
        <v>29118603</v>
      </c>
      <c r="H1836" s="10" t="s">
        <v>11940</v>
      </c>
      <c r="J1836" s="84"/>
    </row>
    <row r="1837" spans="7:10" x14ac:dyDescent="0.25">
      <c r="G1837" s="2">
        <v>29118841</v>
      </c>
      <c r="H1837" s="10" t="s">
        <v>13706</v>
      </c>
      <c r="J1837" s="84"/>
    </row>
    <row r="1838" spans="7:10" x14ac:dyDescent="0.25">
      <c r="G1838" s="2">
        <v>29121655</v>
      </c>
      <c r="H1838" s="10" t="s">
        <v>13707</v>
      </c>
      <c r="J1838" s="84"/>
    </row>
    <row r="1839" spans="7:10" x14ac:dyDescent="0.25">
      <c r="G1839" s="2">
        <v>29122970</v>
      </c>
      <c r="H1839" s="10" t="s">
        <v>13708</v>
      </c>
      <c r="J1839" s="84"/>
    </row>
    <row r="1840" spans="7:10" x14ac:dyDescent="0.25">
      <c r="G1840" s="2">
        <v>29122988</v>
      </c>
      <c r="H1840" s="10" t="s">
        <v>12814</v>
      </c>
      <c r="J1840" s="84"/>
    </row>
    <row r="1841" spans="7:10" x14ac:dyDescent="0.25">
      <c r="G1841" s="2">
        <v>29122996</v>
      </c>
      <c r="H1841" s="10" t="s">
        <v>408</v>
      </c>
      <c r="J1841" s="84"/>
    </row>
    <row r="1842" spans="7:10" x14ac:dyDescent="0.25">
      <c r="G1842" s="2">
        <v>29123348</v>
      </c>
      <c r="H1842" s="10" t="s">
        <v>13709</v>
      </c>
      <c r="J1842" s="84"/>
    </row>
    <row r="1843" spans="7:10" x14ac:dyDescent="0.25">
      <c r="G1843" s="2">
        <v>29126193</v>
      </c>
      <c r="H1843" s="10" t="s">
        <v>13710</v>
      </c>
      <c r="J1843" s="84"/>
    </row>
    <row r="1844" spans="7:10" x14ac:dyDescent="0.25">
      <c r="G1844" s="2">
        <v>29126720</v>
      </c>
      <c r="H1844" s="10" t="s">
        <v>13711</v>
      </c>
      <c r="J1844" s="84"/>
    </row>
    <row r="1845" spans="7:10" x14ac:dyDescent="0.25">
      <c r="G1845" s="2">
        <v>29130336</v>
      </c>
      <c r="H1845" s="10" t="s">
        <v>13712</v>
      </c>
      <c r="J1845" s="84"/>
    </row>
    <row r="1846" spans="7:10" x14ac:dyDescent="0.25">
      <c r="G1846" s="2">
        <v>29131189</v>
      </c>
      <c r="H1846" s="10" t="s">
        <v>13713</v>
      </c>
      <c r="J1846" s="84"/>
    </row>
    <row r="1847" spans="7:10" x14ac:dyDescent="0.25">
      <c r="G1847" s="2">
        <v>29137071</v>
      </c>
      <c r="H1847" s="10" t="s">
        <v>13714</v>
      </c>
      <c r="J1847" s="84"/>
    </row>
    <row r="1848" spans="7:10" x14ac:dyDescent="0.25">
      <c r="G1848" s="2">
        <v>29137373</v>
      </c>
      <c r="H1848" s="10" t="s">
        <v>13715</v>
      </c>
      <c r="J1848" s="84"/>
    </row>
    <row r="1849" spans="7:10" x14ac:dyDescent="0.25">
      <c r="G1849" s="2">
        <v>29139996</v>
      </c>
      <c r="H1849" s="10" t="s">
        <v>13716</v>
      </c>
      <c r="J1849" s="84"/>
    </row>
    <row r="1850" spans="7:10" x14ac:dyDescent="0.25">
      <c r="G1850" s="2">
        <v>29151121</v>
      </c>
      <c r="H1850" s="10" t="s">
        <v>13717</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13718</v>
      </c>
      <c r="J1855" s="84"/>
    </row>
    <row r="1856" spans="7:10" x14ac:dyDescent="0.25">
      <c r="G1856" s="2">
        <v>29201799</v>
      </c>
      <c r="H1856" s="10" t="s">
        <v>13719</v>
      </c>
      <c r="J1856" s="84"/>
    </row>
    <row r="1857" spans="7:10" x14ac:dyDescent="0.25">
      <c r="G1857" s="2">
        <v>29210259</v>
      </c>
      <c r="H1857" s="10" t="s">
        <v>13720</v>
      </c>
      <c r="J1857" s="84"/>
    </row>
    <row r="1858" spans="7:10" x14ac:dyDescent="0.25">
      <c r="G1858" s="2">
        <v>29239249</v>
      </c>
      <c r="H1858" s="10" t="s">
        <v>13721</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13722</v>
      </c>
      <c r="J1862" s="84"/>
    </row>
    <row r="1863" spans="7:10" x14ac:dyDescent="0.25">
      <c r="G1863" s="2">
        <v>29300550</v>
      </c>
      <c r="H1863" s="10" t="s">
        <v>13723</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12992</v>
      </c>
      <c r="J1867" s="84"/>
    </row>
    <row r="1868" spans="7:10" x14ac:dyDescent="0.25">
      <c r="G1868" s="2">
        <v>29364973</v>
      </c>
      <c r="H1868" s="10" t="s">
        <v>13724</v>
      </c>
      <c r="J1868" s="84"/>
    </row>
    <row r="1869" spans="7:10" x14ac:dyDescent="0.25">
      <c r="G1869" s="2">
        <v>29372879</v>
      </c>
      <c r="H1869" s="10" t="s">
        <v>13725</v>
      </c>
      <c r="J1869" s="84"/>
    </row>
    <row r="1870" spans="7:10" x14ac:dyDescent="0.25">
      <c r="G1870" s="2">
        <v>29374006</v>
      </c>
      <c r="H1870" s="10" t="s">
        <v>12815</v>
      </c>
      <c r="J1870" s="84"/>
    </row>
    <row r="1871" spans="7:10" x14ac:dyDescent="0.25">
      <c r="G1871" s="2">
        <v>29376351</v>
      </c>
      <c r="H1871" s="10" t="s">
        <v>13726</v>
      </c>
      <c r="J1871" s="84"/>
    </row>
    <row r="1872" spans="7:10" x14ac:dyDescent="0.25">
      <c r="G1872" s="2">
        <v>29382271</v>
      </c>
      <c r="H1872" s="10" t="s">
        <v>12993</v>
      </c>
      <c r="J1872" s="84"/>
    </row>
    <row r="1873" spans="7:10" x14ac:dyDescent="0.25">
      <c r="G1873" s="2">
        <v>29390010</v>
      </c>
      <c r="H1873" s="10" t="s">
        <v>13727</v>
      </c>
      <c r="J1873" s="84"/>
    </row>
    <row r="1874" spans="7:10" x14ac:dyDescent="0.25">
      <c r="G1874" s="2">
        <v>29394384</v>
      </c>
      <c r="H1874" s="10" t="s">
        <v>633</v>
      </c>
      <c r="J1874" s="84"/>
    </row>
    <row r="1875" spans="7:10" x14ac:dyDescent="0.25">
      <c r="G1875" s="2">
        <v>29396212</v>
      </c>
      <c r="H1875" s="10" t="s">
        <v>13728</v>
      </c>
      <c r="J1875" s="84"/>
    </row>
    <row r="1876" spans="7:10" x14ac:dyDescent="0.25">
      <c r="G1876" s="2">
        <v>29413150</v>
      </c>
      <c r="H1876" s="10" t="s">
        <v>12223</v>
      </c>
      <c r="J1876" s="84"/>
    </row>
    <row r="1877" spans="7:10" x14ac:dyDescent="0.25">
      <c r="G1877" s="2">
        <v>29413664</v>
      </c>
      <c r="H1877" s="10" t="s">
        <v>14102</v>
      </c>
      <c r="J1877" s="84"/>
    </row>
    <row r="1878" spans="7:10" x14ac:dyDescent="0.25">
      <c r="G1878" s="2">
        <v>29414733</v>
      </c>
      <c r="H1878" s="10" t="s">
        <v>13729</v>
      </c>
      <c r="J1878" s="84"/>
    </row>
    <row r="1879" spans="7:10" x14ac:dyDescent="0.25">
      <c r="G1879" s="2">
        <v>29414768</v>
      </c>
      <c r="H1879" s="10" t="s">
        <v>13730</v>
      </c>
      <c r="J1879" s="84"/>
    </row>
    <row r="1880" spans="7:10" x14ac:dyDescent="0.25">
      <c r="G1880" s="2">
        <v>29416019</v>
      </c>
      <c r="H1880" s="10" t="s">
        <v>12816</v>
      </c>
      <c r="J1880" s="84"/>
    </row>
    <row r="1881" spans="7:10" x14ac:dyDescent="0.25">
      <c r="G1881" s="2">
        <v>29416078</v>
      </c>
      <c r="H1881" s="10" t="s">
        <v>13731</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14103</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13732</v>
      </c>
      <c r="J1888" s="84"/>
    </row>
    <row r="1889" spans="7:10" x14ac:dyDescent="0.25">
      <c r="G1889" s="2">
        <v>40615006</v>
      </c>
      <c r="H1889" s="10" t="s">
        <v>13733</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14104</v>
      </c>
      <c r="J1892" s="84"/>
    </row>
    <row r="1893" spans="7:10" x14ac:dyDescent="0.25">
      <c r="G1893" s="2">
        <v>42324254</v>
      </c>
      <c r="H1893" s="10" t="s">
        <v>540</v>
      </c>
      <c r="J1893" s="84"/>
    </row>
    <row r="1894" spans="7:10" x14ac:dyDescent="0.25">
      <c r="G1894" s="2">
        <v>43002455</v>
      </c>
      <c r="H1894" s="10" t="s">
        <v>13734</v>
      </c>
      <c r="J1894" s="84"/>
    </row>
    <row r="1895" spans="7:10" x14ac:dyDescent="0.25">
      <c r="G1895" s="2">
        <v>43090524</v>
      </c>
      <c r="H1895" s="10" t="s">
        <v>13735</v>
      </c>
      <c r="J1895" s="84"/>
    </row>
    <row r="1896" spans="7:10" x14ac:dyDescent="0.25">
      <c r="G1896" s="2">
        <v>43882862</v>
      </c>
      <c r="H1896" s="10" t="s">
        <v>13736</v>
      </c>
      <c r="J1896" s="84"/>
    </row>
    <row r="1897" spans="7:10" x14ac:dyDescent="0.25">
      <c r="G1897" s="2">
        <v>44012373</v>
      </c>
      <c r="H1897" s="10" t="s">
        <v>12994</v>
      </c>
      <c r="J1897" s="84"/>
    </row>
    <row r="1898" spans="7:10" x14ac:dyDescent="0.25">
      <c r="G1898" s="2">
        <v>44223234</v>
      </c>
      <c r="H1898" s="10" t="s">
        <v>12817</v>
      </c>
      <c r="J1898" s="84"/>
    </row>
    <row r="1899" spans="7:10" x14ac:dyDescent="0.25">
      <c r="G1899" s="2">
        <v>44977077</v>
      </c>
      <c r="H1899" s="10" t="s">
        <v>13737</v>
      </c>
      <c r="J1899" s="84"/>
    </row>
    <row r="1900" spans="7:10" x14ac:dyDescent="0.25">
      <c r="G1900" s="2">
        <v>45197393</v>
      </c>
      <c r="H1900" s="10" t="s">
        <v>12818</v>
      </c>
      <c r="J1900" s="84"/>
    </row>
    <row r="1901" spans="7:10" x14ac:dyDescent="0.25">
      <c r="G1901" s="2">
        <v>45242658</v>
      </c>
      <c r="H1901" s="10" t="s">
        <v>14105</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13738</v>
      </c>
      <c r="J1905" s="84"/>
    </row>
    <row r="1906" spans="7:10" x14ac:dyDescent="0.25">
      <c r="G1906" s="2">
        <v>45803242</v>
      </c>
      <c r="H1906" s="10" t="s">
        <v>13739</v>
      </c>
      <c r="J1906" s="84"/>
    </row>
    <row r="1907" spans="7:10" x14ac:dyDescent="0.25">
      <c r="G1907" s="2">
        <v>45806403</v>
      </c>
      <c r="H1907" s="10" t="s">
        <v>12087</v>
      </c>
      <c r="J1907" s="84"/>
    </row>
    <row r="1908" spans="7:10" x14ac:dyDescent="0.25">
      <c r="G1908" s="2">
        <v>45808139</v>
      </c>
      <c r="H1908" s="10" t="s">
        <v>13740</v>
      </c>
      <c r="J1908" s="84"/>
    </row>
    <row r="1909" spans="7:10" x14ac:dyDescent="0.25">
      <c r="G1909" s="2">
        <v>46353097</v>
      </c>
      <c r="H1909" s="10" t="s">
        <v>12819</v>
      </c>
      <c r="J1909" s="84"/>
    </row>
    <row r="1910" spans="7:10" x14ac:dyDescent="0.25">
      <c r="G1910" s="2">
        <v>46980857</v>
      </c>
      <c r="H1910" s="10" t="s">
        <v>12082</v>
      </c>
      <c r="J1910" s="84"/>
    </row>
    <row r="1911" spans="7:10" x14ac:dyDescent="0.25">
      <c r="G1911" s="2">
        <v>46995412</v>
      </c>
      <c r="H1911" s="10" t="s">
        <v>13741</v>
      </c>
      <c r="J1911" s="84"/>
    </row>
    <row r="1912" spans="7:10" x14ac:dyDescent="0.25">
      <c r="G1912" s="2">
        <v>47052180</v>
      </c>
      <c r="H1912" s="10" t="s">
        <v>14106</v>
      </c>
      <c r="J1912" s="84"/>
    </row>
    <row r="1913" spans="7:10" x14ac:dyDescent="0.25">
      <c r="G1913" s="2">
        <v>47118890</v>
      </c>
      <c r="H1913" s="10" t="s">
        <v>13742</v>
      </c>
      <c r="J1913" s="84"/>
    </row>
    <row r="1914" spans="7:10" x14ac:dyDescent="0.25">
      <c r="G1914" s="2">
        <v>47138173</v>
      </c>
      <c r="H1914" s="10" t="s">
        <v>13743</v>
      </c>
      <c r="J1914" s="84"/>
    </row>
    <row r="1915" spans="7:10" x14ac:dyDescent="0.25">
      <c r="G1915" s="2">
        <v>47173866</v>
      </c>
      <c r="H1915" s="10" t="s">
        <v>457</v>
      </c>
      <c r="J1915" s="84"/>
    </row>
    <row r="1916" spans="7:10" x14ac:dyDescent="0.25">
      <c r="G1916" s="2">
        <v>47283823</v>
      </c>
      <c r="H1916" s="10" t="s">
        <v>13744</v>
      </c>
      <c r="J1916" s="84"/>
    </row>
    <row r="1917" spans="7:10" x14ac:dyDescent="0.25">
      <c r="G1917" s="2">
        <v>47284234</v>
      </c>
      <c r="H1917" s="10" t="s">
        <v>13745</v>
      </c>
      <c r="J1917" s="84"/>
    </row>
    <row r="1918" spans="7:10" x14ac:dyDescent="0.25">
      <c r="G1918" s="2">
        <v>47674024</v>
      </c>
      <c r="H1918" s="10" t="s">
        <v>14107</v>
      </c>
      <c r="J1918" s="84"/>
    </row>
    <row r="1919" spans="7:10" x14ac:dyDescent="0.25">
      <c r="G1919" s="2">
        <v>47676981</v>
      </c>
      <c r="H1919" s="10" t="s">
        <v>13746</v>
      </c>
      <c r="J1919" s="84"/>
    </row>
    <row r="1920" spans="7:10" x14ac:dyDescent="0.25">
      <c r="G1920" s="2">
        <v>47714620</v>
      </c>
      <c r="H1920" s="10" t="s">
        <v>13747</v>
      </c>
      <c r="J1920" s="84"/>
    </row>
    <row r="1921" spans="7:10" x14ac:dyDescent="0.25">
      <c r="G1921" s="2">
        <v>47977043</v>
      </c>
      <c r="H1921" s="10" t="s">
        <v>12387</v>
      </c>
      <c r="J1921" s="84"/>
    </row>
    <row r="1922" spans="7:10" x14ac:dyDescent="0.25">
      <c r="G1922" s="2">
        <v>48113859</v>
      </c>
      <c r="H1922" s="10" t="s">
        <v>13748</v>
      </c>
      <c r="J1922" s="84"/>
    </row>
    <row r="1923" spans="7:10" x14ac:dyDescent="0.25">
      <c r="G1923" s="2">
        <v>48155527</v>
      </c>
      <c r="H1923" s="10" t="s">
        <v>308</v>
      </c>
      <c r="J1923" s="84"/>
    </row>
    <row r="1924" spans="7:10" x14ac:dyDescent="0.25">
      <c r="G1924" s="2">
        <v>48365513</v>
      </c>
      <c r="H1924" s="10" t="s">
        <v>13749</v>
      </c>
      <c r="J1924" s="84"/>
    </row>
    <row r="1925" spans="7:10" x14ac:dyDescent="0.25">
      <c r="G1925" s="2">
        <v>48533777</v>
      </c>
      <c r="H1925" s="10" t="s">
        <v>13750</v>
      </c>
      <c r="J1925" s="84"/>
    </row>
    <row r="1926" spans="7:10" x14ac:dyDescent="0.25">
      <c r="G1926" s="2">
        <v>48536270</v>
      </c>
      <c r="H1926" s="10" t="s">
        <v>13751</v>
      </c>
      <c r="J1926" s="84"/>
    </row>
    <row r="1927" spans="7:10" x14ac:dyDescent="0.25">
      <c r="G1927" s="2">
        <v>48538671</v>
      </c>
      <c r="H1927" s="10" t="s">
        <v>14108</v>
      </c>
      <c r="J1927" s="84"/>
    </row>
    <row r="1928" spans="7:10" x14ac:dyDescent="0.25">
      <c r="G1928" s="2">
        <v>48584321</v>
      </c>
      <c r="H1928" s="10" t="s">
        <v>13752</v>
      </c>
      <c r="J1928" s="84"/>
    </row>
    <row r="1929" spans="7:10" x14ac:dyDescent="0.25">
      <c r="G1929" s="2">
        <v>48584789</v>
      </c>
      <c r="H1929" s="10" t="s">
        <v>13753</v>
      </c>
      <c r="J1929" s="84"/>
    </row>
    <row r="1930" spans="7:10" x14ac:dyDescent="0.25">
      <c r="G1930" s="2">
        <v>48949582</v>
      </c>
      <c r="H1930" s="10" t="s">
        <v>538</v>
      </c>
      <c r="J1930" s="84"/>
    </row>
    <row r="1931" spans="7:10" x14ac:dyDescent="0.25">
      <c r="G1931" s="2">
        <v>49098900</v>
      </c>
      <c r="H1931" s="10" t="s">
        <v>13754</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13755</v>
      </c>
      <c r="J1935" s="84"/>
    </row>
    <row r="1936" spans="7:10" x14ac:dyDescent="0.25">
      <c r="G1936" s="2">
        <v>49618806</v>
      </c>
      <c r="H1936" s="10" t="s">
        <v>13756</v>
      </c>
      <c r="J1936" s="84"/>
    </row>
    <row r="1937" spans="7:10" x14ac:dyDescent="0.25">
      <c r="G1937" s="2">
        <v>49620673</v>
      </c>
      <c r="H1937" s="10" t="s">
        <v>13757</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13758</v>
      </c>
      <c r="J1941" s="84"/>
    </row>
    <row r="1942" spans="7:10" x14ac:dyDescent="0.25">
      <c r="G1942" s="2">
        <v>49786067</v>
      </c>
      <c r="H1942" s="10" t="s">
        <v>13759</v>
      </c>
      <c r="J1942" s="84"/>
    </row>
    <row r="1943" spans="7:10" x14ac:dyDescent="0.25">
      <c r="G1943" s="2">
        <v>49793284</v>
      </c>
      <c r="H1943" s="10" t="s">
        <v>13760</v>
      </c>
      <c r="J1943" s="84"/>
    </row>
    <row r="1944" spans="7:10" x14ac:dyDescent="0.25">
      <c r="G1944" s="2">
        <v>60066148</v>
      </c>
      <c r="H1944" s="10" t="s">
        <v>13761</v>
      </c>
      <c r="J1944" s="84"/>
    </row>
    <row r="1945" spans="7:10" x14ac:dyDescent="0.25">
      <c r="G1945" s="2">
        <v>60111801</v>
      </c>
      <c r="H1945" s="10" t="s">
        <v>12995</v>
      </c>
      <c r="J1945" s="84"/>
    </row>
    <row r="1946" spans="7:10" x14ac:dyDescent="0.25">
      <c r="G1946" s="2">
        <v>60164221</v>
      </c>
      <c r="H1946" s="10" t="s">
        <v>13762</v>
      </c>
      <c r="J1946" s="84"/>
    </row>
    <row r="1947" spans="7:10" x14ac:dyDescent="0.25">
      <c r="G1947" s="2">
        <v>60197340</v>
      </c>
      <c r="H1947" s="10" t="s">
        <v>13763</v>
      </c>
      <c r="J1947" s="84"/>
    </row>
    <row r="1948" spans="7:10" x14ac:dyDescent="0.25">
      <c r="G1948" s="2">
        <v>60251786</v>
      </c>
      <c r="H1948" s="10" t="s">
        <v>452</v>
      </c>
      <c r="J1948" s="84"/>
    </row>
    <row r="1949" spans="7:10" x14ac:dyDescent="0.25">
      <c r="G1949" s="2">
        <v>60446871</v>
      </c>
      <c r="H1949" s="10" t="s">
        <v>13764</v>
      </c>
      <c r="J1949" s="84"/>
    </row>
    <row r="1950" spans="7:10" x14ac:dyDescent="0.25">
      <c r="G1950" s="2">
        <v>60472090</v>
      </c>
      <c r="H1950" s="10" t="s">
        <v>13765</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13766</v>
      </c>
      <c r="J1953" s="84"/>
    </row>
    <row r="1954" spans="7:10" x14ac:dyDescent="0.25">
      <c r="G1954" s="2">
        <v>60850639</v>
      </c>
      <c r="H1954" s="10" t="s">
        <v>13767</v>
      </c>
      <c r="J1954" s="84"/>
    </row>
    <row r="1955" spans="7:10" x14ac:dyDescent="0.25">
      <c r="G1955" s="2">
        <v>61056014</v>
      </c>
      <c r="H1955" s="10" t="s">
        <v>350</v>
      </c>
      <c r="J1955" s="84"/>
    </row>
    <row r="1956" spans="7:10" x14ac:dyDescent="0.25">
      <c r="G1956" s="2">
        <v>61246468</v>
      </c>
      <c r="H1956" s="10" t="s">
        <v>13768</v>
      </c>
      <c r="J1956" s="84"/>
    </row>
    <row r="1957" spans="7:10" x14ac:dyDescent="0.25">
      <c r="G1957" s="2">
        <v>61360104</v>
      </c>
      <c r="H1957" s="10" t="s">
        <v>458</v>
      </c>
      <c r="J1957" s="84"/>
    </row>
    <row r="1958" spans="7:10" x14ac:dyDescent="0.25">
      <c r="G1958" s="2">
        <v>61379166</v>
      </c>
      <c r="H1958" s="10" t="s">
        <v>13769</v>
      </c>
      <c r="J1958" s="84"/>
    </row>
    <row r="1959" spans="7:10" x14ac:dyDescent="0.25">
      <c r="G1959" s="2">
        <v>61383783</v>
      </c>
      <c r="H1959" s="10" t="s">
        <v>13770</v>
      </c>
      <c r="J1959" s="84"/>
    </row>
    <row r="1960" spans="7:10" x14ac:dyDescent="0.25">
      <c r="G1960" s="2">
        <v>61539368</v>
      </c>
      <c r="H1960" s="10" t="s">
        <v>12227</v>
      </c>
      <c r="J1960" s="84"/>
    </row>
    <row r="1961" spans="7:10" x14ac:dyDescent="0.25">
      <c r="G1961" s="2">
        <v>61837181</v>
      </c>
      <c r="H1961" s="10" t="s">
        <v>13771</v>
      </c>
      <c r="J1961" s="84"/>
    </row>
    <row r="1962" spans="7:10" x14ac:dyDescent="0.25">
      <c r="G1962" s="2">
        <v>61970697</v>
      </c>
      <c r="H1962" s="10" t="s">
        <v>13772</v>
      </c>
      <c r="J1962" s="84"/>
    </row>
    <row r="1963" spans="7:10" x14ac:dyDescent="0.25">
      <c r="G1963" s="2">
        <v>61989100</v>
      </c>
      <c r="H1963" s="10" t="s">
        <v>13773</v>
      </c>
      <c r="J1963" s="84"/>
    </row>
    <row r="1964" spans="7:10" x14ac:dyDescent="0.25">
      <c r="G1964" s="2">
        <v>62024990</v>
      </c>
      <c r="H1964" s="10" t="s">
        <v>13774</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13775</v>
      </c>
      <c r="J1967" s="84"/>
    </row>
    <row r="1968" spans="7:10" x14ac:dyDescent="0.25">
      <c r="G1968" s="2">
        <v>62331485</v>
      </c>
      <c r="H1968" s="10" t="s">
        <v>13776</v>
      </c>
      <c r="J1968" s="84"/>
    </row>
    <row r="1969" spans="7:10" x14ac:dyDescent="0.25">
      <c r="G1969" s="2">
        <v>62363841</v>
      </c>
      <c r="H1969" s="10" t="s">
        <v>589</v>
      </c>
      <c r="J1969" s="84"/>
    </row>
    <row r="1970" spans="7:10" x14ac:dyDescent="0.25">
      <c r="G1970" s="2">
        <v>62509675</v>
      </c>
      <c r="H1970" s="10" t="s">
        <v>13777</v>
      </c>
      <c r="J1970" s="84"/>
    </row>
    <row r="1971" spans="7:10" x14ac:dyDescent="0.25">
      <c r="G1971" s="2">
        <v>62579461</v>
      </c>
      <c r="H1971" s="10" t="s">
        <v>13778</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13779</v>
      </c>
      <c r="J1974" s="84"/>
    </row>
    <row r="1975" spans="7:10" x14ac:dyDescent="0.25">
      <c r="G1975" s="2">
        <v>62584995</v>
      </c>
      <c r="H1975" s="10" t="s">
        <v>13780</v>
      </c>
      <c r="J1975" s="84"/>
    </row>
    <row r="1976" spans="7:10" x14ac:dyDescent="0.25">
      <c r="G1976" s="2">
        <v>62621734</v>
      </c>
      <c r="H1976" s="10" t="s">
        <v>616</v>
      </c>
      <c r="J1976" s="84"/>
    </row>
    <row r="1977" spans="7:10" x14ac:dyDescent="0.25">
      <c r="G1977" s="2">
        <v>62738054</v>
      </c>
      <c r="H1977" s="10" t="s">
        <v>12996</v>
      </c>
      <c r="J1977" s="84"/>
    </row>
    <row r="1978" spans="7:10" x14ac:dyDescent="0.25">
      <c r="G1978" s="2">
        <v>62861859</v>
      </c>
      <c r="H1978" s="10" t="s">
        <v>13781</v>
      </c>
      <c r="J1978" s="84"/>
    </row>
    <row r="1979" spans="7:10" x14ac:dyDescent="0.25">
      <c r="G1979" s="2">
        <v>62913956</v>
      </c>
      <c r="H1979" s="10" t="s">
        <v>13782</v>
      </c>
      <c r="J1979" s="84"/>
    </row>
    <row r="1980" spans="7:10" x14ac:dyDescent="0.25">
      <c r="G1980" s="2">
        <v>62930737</v>
      </c>
      <c r="H1980" s="10" t="s">
        <v>405</v>
      </c>
      <c r="J1980" s="84"/>
    </row>
    <row r="1981" spans="7:10" x14ac:dyDescent="0.25">
      <c r="G1981" s="2">
        <v>63079615</v>
      </c>
      <c r="H1981" s="10" t="s">
        <v>13783</v>
      </c>
      <c r="J1981" s="84"/>
    </row>
    <row r="1982" spans="7:10" x14ac:dyDescent="0.25">
      <c r="G1982" s="2">
        <v>63119528</v>
      </c>
      <c r="H1982" s="10" t="s">
        <v>13784</v>
      </c>
      <c r="J1982" s="84"/>
    </row>
    <row r="1983" spans="7:10" x14ac:dyDescent="0.25">
      <c r="G1983" s="2">
        <v>63468735</v>
      </c>
      <c r="H1983" s="10" t="s">
        <v>13785</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13786</v>
      </c>
      <c r="J1986" s="84"/>
    </row>
    <row r="1987" spans="7:10" x14ac:dyDescent="0.25">
      <c r="G1987" s="2">
        <v>63908069</v>
      </c>
      <c r="H1987" s="10" t="s">
        <v>404</v>
      </c>
      <c r="J1987" s="84"/>
    </row>
    <row r="1988" spans="7:10" x14ac:dyDescent="0.25">
      <c r="G1988" s="2">
        <v>63978539</v>
      </c>
      <c r="H1988" s="10" t="s">
        <v>13787</v>
      </c>
      <c r="J1988" s="84"/>
    </row>
    <row r="1989" spans="7:10" x14ac:dyDescent="0.25">
      <c r="G1989" s="2">
        <v>64089398</v>
      </c>
      <c r="H1989" s="10" t="s">
        <v>13788</v>
      </c>
      <c r="J1989" s="84"/>
    </row>
    <row r="1990" spans="7:10" x14ac:dyDescent="0.25">
      <c r="G1990" s="2">
        <v>64246639</v>
      </c>
      <c r="H1990" s="10" t="s">
        <v>12229</v>
      </c>
      <c r="J1990" s="84"/>
    </row>
    <row r="1991" spans="7:10" x14ac:dyDescent="0.25">
      <c r="G1991" s="2">
        <v>64529401</v>
      </c>
      <c r="H1991" s="10" t="s">
        <v>13789</v>
      </c>
      <c r="J1991" s="84"/>
    </row>
    <row r="1992" spans="7:10" x14ac:dyDescent="0.25">
      <c r="G1992" s="2">
        <v>64573699</v>
      </c>
      <c r="H1992" s="10" t="s">
        <v>12820</v>
      </c>
      <c r="J1992" s="84"/>
    </row>
    <row r="1993" spans="7:10" x14ac:dyDescent="0.25">
      <c r="G1993" s="2">
        <v>64576728</v>
      </c>
      <c r="H1993" s="10" t="s">
        <v>13790</v>
      </c>
      <c r="J1993" s="84"/>
    </row>
    <row r="1994" spans="7:10" x14ac:dyDescent="0.25">
      <c r="G1994" s="2">
        <v>64611876</v>
      </c>
      <c r="H1994" s="10" t="s">
        <v>13791</v>
      </c>
      <c r="J1994" s="84"/>
    </row>
    <row r="1995" spans="7:10" x14ac:dyDescent="0.25">
      <c r="G1995" s="2">
        <v>64615341</v>
      </c>
      <c r="H1995" s="10" t="s">
        <v>13792</v>
      </c>
      <c r="J1995" s="84"/>
    </row>
    <row r="1996" spans="7:10" x14ac:dyDescent="0.25">
      <c r="G1996" s="2">
        <v>64792242</v>
      </c>
      <c r="H1996" s="10" t="s">
        <v>13793</v>
      </c>
      <c r="J1996" s="84"/>
    </row>
    <row r="1997" spans="7:10" x14ac:dyDescent="0.25">
      <c r="G1997" s="2">
        <v>64832155</v>
      </c>
      <c r="H1997" s="10" t="s">
        <v>13794</v>
      </c>
      <c r="J1997" s="84"/>
    </row>
    <row r="1998" spans="7:10" x14ac:dyDescent="0.25">
      <c r="G1998" s="2">
        <v>64942457</v>
      </c>
      <c r="H1998" s="10" t="s">
        <v>415</v>
      </c>
      <c r="J1998" s="84"/>
    </row>
    <row r="1999" spans="7:10" x14ac:dyDescent="0.25">
      <c r="G1999" s="2">
        <v>64988309</v>
      </c>
      <c r="H1999" s="10" t="s">
        <v>13795</v>
      </c>
      <c r="J1999" s="84"/>
    </row>
    <row r="2000" spans="7:10" x14ac:dyDescent="0.25">
      <c r="G2000" s="2">
        <v>65142667</v>
      </c>
      <c r="H2000" s="10" t="s">
        <v>13796</v>
      </c>
      <c r="J2000" s="84"/>
    </row>
    <row r="2001" spans="7:10" x14ac:dyDescent="0.25">
      <c r="G2001" s="2">
        <v>65341511</v>
      </c>
      <c r="H2001" s="10" t="s">
        <v>13797</v>
      </c>
      <c r="J2001" s="84"/>
    </row>
    <row r="2002" spans="7:10" x14ac:dyDescent="0.25">
      <c r="G2002" s="2">
        <v>65399421</v>
      </c>
      <c r="H2002" s="10" t="s">
        <v>13798</v>
      </c>
      <c r="J2002" s="84"/>
    </row>
    <row r="2003" spans="7:10" x14ac:dyDescent="0.25">
      <c r="G2003" s="2">
        <v>65416082</v>
      </c>
      <c r="H2003" s="10" t="s">
        <v>12997</v>
      </c>
      <c r="J2003" s="84"/>
    </row>
    <row r="2004" spans="7:10" x14ac:dyDescent="0.25">
      <c r="G2004" s="2">
        <v>65416171</v>
      </c>
      <c r="H2004" s="10" t="s">
        <v>626</v>
      </c>
      <c r="J2004" s="84"/>
    </row>
    <row r="2005" spans="7:10" x14ac:dyDescent="0.25">
      <c r="G2005" s="2">
        <v>65458826</v>
      </c>
      <c r="H2005" s="10" t="s">
        <v>13799</v>
      </c>
      <c r="J2005" s="84"/>
    </row>
    <row r="2006" spans="7:10" x14ac:dyDescent="0.25">
      <c r="G2006" s="2">
        <v>66042909</v>
      </c>
      <c r="H2006" s="10" t="s">
        <v>13800</v>
      </c>
      <c r="J2006" s="84"/>
    </row>
    <row r="2007" spans="7:10" x14ac:dyDescent="0.25">
      <c r="G2007" s="2">
        <v>67214169</v>
      </c>
      <c r="H2007" s="10" t="s">
        <v>13801</v>
      </c>
      <c r="J2007" s="84"/>
    </row>
    <row r="2008" spans="7:10" x14ac:dyDescent="0.25">
      <c r="G2008" s="2">
        <v>67363156</v>
      </c>
      <c r="H2008" s="10" t="s">
        <v>13802</v>
      </c>
      <c r="J2008" s="84"/>
    </row>
    <row r="2009" spans="7:10" x14ac:dyDescent="0.25">
      <c r="G2009" s="2">
        <v>67438261</v>
      </c>
      <c r="H2009" s="10" t="s">
        <v>12998</v>
      </c>
      <c r="J2009" s="84"/>
    </row>
    <row r="2010" spans="7:10" x14ac:dyDescent="0.25">
      <c r="G2010" s="2">
        <v>68139667</v>
      </c>
      <c r="H2010" s="10" t="s">
        <v>13803</v>
      </c>
      <c r="J2010" s="84"/>
    </row>
    <row r="2011" spans="7:10" x14ac:dyDescent="0.25">
      <c r="G2011" s="2">
        <v>68151942</v>
      </c>
      <c r="H2011" s="10" t="s">
        <v>13804</v>
      </c>
      <c r="J2011" s="84"/>
    </row>
    <row r="2012" spans="7:10" x14ac:dyDescent="0.25">
      <c r="G2012" s="2">
        <v>68888767</v>
      </c>
      <c r="H2012" s="10" t="s">
        <v>13805</v>
      </c>
      <c r="J2012" s="84"/>
    </row>
    <row r="2013" spans="7:10" x14ac:dyDescent="0.25">
      <c r="G2013" s="2">
        <v>68928858</v>
      </c>
      <c r="H2013" s="10" t="s">
        <v>535</v>
      </c>
      <c r="J2013" s="84"/>
    </row>
    <row r="2014" spans="7:10" x14ac:dyDescent="0.25">
      <c r="G2014" s="2">
        <v>69179930</v>
      </c>
      <c r="H2014" s="10" t="s">
        <v>13806</v>
      </c>
      <c r="J2014" s="84"/>
    </row>
    <row r="2015" spans="7:10" x14ac:dyDescent="0.25">
      <c r="G2015" s="2">
        <v>69312656</v>
      </c>
      <c r="H2015" s="10" t="s">
        <v>453</v>
      </c>
      <c r="J2015" s="84"/>
    </row>
    <row r="2016" spans="7:10" x14ac:dyDescent="0.25">
      <c r="G2016" s="2">
        <v>69478538</v>
      </c>
      <c r="H2016" s="10" t="s">
        <v>13807</v>
      </c>
      <c r="J2016" s="84"/>
    </row>
    <row r="2017" spans="7:10" x14ac:dyDescent="0.25">
      <c r="G2017" s="2">
        <v>70238952</v>
      </c>
      <c r="H2017" s="10" t="s">
        <v>13808</v>
      </c>
      <c r="J2017" s="84"/>
    </row>
    <row r="2018" spans="7:10" x14ac:dyDescent="0.25">
      <c r="G2018" s="2">
        <v>70288101</v>
      </c>
      <c r="H2018" s="10" t="s">
        <v>13809</v>
      </c>
      <c r="J2018" s="84"/>
    </row>
    <row r="2019" spans="7:10" x14ac:dyDescent="0.25">
      <c r="G2019" s="2">
        <v>70338388</v>
      </c>
      <c r="H2019" s="10" t="s">
        <v>13810</v>
      </c>
      <c r="J2019" s="84"/>
    </row>
    <row r="2020" spans="7:10" x14ac:dyDescent="0.25">
      <c r="G2020" s="2">
        <v>70340218</v>
      </c>
      <c r="H2020" s="10" t="s">
        <v>13811</v>
      </c>
      <c r="J2020" s="84"/>
    </row>
    <row r="2021" spans="7:10" x14ac:dyDescent="0.25">
      <c r="G2021" s="2">
        <v>70341397</v>
      </c>
      <c r="H2021" s="10" t="s">
        <v>13812</v>
      </c>
      <c r="J2021" s="84"/>
    </row>
    <row r="2022" spans="7:10" x14ac:dyDescent="0.25">
      <c r="G2022" s="2">
        <v>70398038</v>
      </c>
      <c r="H2022" s="10" t="s">
        <v>13813</v>
      </c>
      <c r="J2022" s="84"/>
    </row>
    <row r="2023" spans="7:10" x14ac:dyDescent="0.25">
      <c r="G2023" s="2">
        <v>70544395</v>
      </c>
      <c r="H2023" s="10" t="s">
        <v>13814</v>
      </c>
      <c r="J2023" s="84"/>
    </row>
    <row r="2024" spans="7:10" x14ac:dyDescent="0.25">
      <c r="G2024" s="2">
        <v>70608229</v>
      </c>
      <c r="H2024" s="10" t="s">
        <v>13815</v>
      </c>
      <c r="J2024" s="84"/>
    </row>
    <row r="2025" spans="7:10" x14ac:dyDescent="0.25">
      <c r="G2025" s="2">
        <v>70657076</v>
      </c>
      <c r="H2025" s="10" t="s">
        <v>13816</v>
      </c>
      <c r="J2025" s="84"/>
    </row>
    <row r="2026" spans="7:10" x14ac:dyDescent="0.25">
      <c r="G2026" s="2">
        <v>70815089</v>
      </c>
      <c r="H2026" s="10" t="s">
        <v>13817</v>
      </c>
      <c r="J2026" s="84"/>
    </row>
    <row r="2027" spans="7:10" x14ac:dyDescent="0.25">
      <c r="G2027" s="2">
        <v>70851158</v>
      </c>
      <c r="H2027" s="10" t="s">
        <v>14109</v>
      </c>
      <c r="J2027" s="84"/>
    </row>
    <row r="2028" spans="7:10" x14ac:dyDescent="0.25">
      <c r="G2028" s="2">
        <v>70858543</v>
      </c>
      <c r="H2028" s="10" t="s">
        <v>13818</v>
      </c>
      <c r="J2028" s="84"/>
    </row>
    <row r="2029" spans="7:10" x14ac:dyDescent="0.25">
      <c r="G2029" s="2">
        <v>70925437</v>
      </c>
      <c r="H2029" s="10" t="s">
        <v>13819</v>
      </c>
      <c r="J2029" s="84"/>
    </row>
    <row r="2030" spans="7:10" x14ac:dyDescent="0.25">
      <c r="G2030" s="2">
        <v>71353488</v>
      </c>
      <c r="H2030" s="10" t="s">
        <v>13820</v>
      </c>
      <c r="J2030" s="84"/>
    </row>
    <row r="2031" spans="7:10" x14ac:dyDescent="0.25">
      <c r="G2031" s="2">
        <v>71590722</v>
      </c>
      <c r="H2031" s="10" t="s">
        <v>13821</v>
      </c>
      <c r="J2031" s="84"/>
    </row>
    <row r="2032" spans="7:10" x14ac:dyDescent="0.25">
      <c r="G2032" s="2">
        <v>71632999</v>
      </c>
      <c r="H2032" s="10" t="s">
        <v>13822</v>
      </c>
      <c r="J2032" s="84"/>
    </row>
    <row r="2033" spans="7:10" x14ac:dyDescent="0.25">
      <c r="G2033" s="2">
        <v>71656286</v>
      </c>
      <c r="H2033" s="10" t="s">
        <v>13823</v>
      </c>
      <c r="J2033" s="84"/>
    </row>
    <row r="2034" spans="7:10" x14ac:dyDescent="0.25">
      <c r="G2034" s="2">
        <v>73387011</v>
      </c>
      <c r="H2034" s="10" t="s">
        <v>13824</v>
      </c>
      <c r="J2034" s="84"/>
    </row>
    <row r="2035" spans="7:10" x14ac:dyDescent="0.25">
      <c r="G2035" s="2">
        <v>73745804</v>
      </c>
      <c r="H2035" s="10" t="s">
        <v>13825</v>
      </c>
      <c r="J2035" s="84"/>
    </row>
    <row r="2036" spans="7:10" x14ac:dyDescent="0.25">
      <c r="G2036" s="2">
        <v>74907166</v>
      </c>
      <c r="H2036" s="10" t="s">
        <v>13826</v>
      </c>
      <c r="J2036" s="84"/>
    </row>
    <row r="2037" spans="7:10" x14ac:dyDescent="0.25">
      <c r="G2037" s="2">
        <v>74908588</v>
      </c>
      <c r="H2037" s="10" t="s">
        <v>13827</v>
      </c>
      <c r="J2037" s="84"/>
    </row>
    <row r="2038" spans="7:10" x14ac:dyDescent="0.25">
      <c r="G2038" s="2">
        <v>75154803</v>
      </c>
      <c r="H2038" s="10" t="s">
        <v>14110</v>
      </c>
      <c r="J2038" s="84"/>
    </row>
    <row r="2039" spans="7:10" x14ac:dyDescent="0.25">
      <c r="G2039" s="2">
        <v>75197332</v>
      </c>
      <c r="H2039" s="10" t="s">
        <v>13828</v>
      </c>
      <c r="J2039" s="84"/>
    </row>
    <row r="2040" spans="7:10" x14ac:dyDescent="0.25">
      <c r="G2040" s="2">
        <v>75282283</v>
      </c>
      <c r="H2040" s="10" t="s">
        <v>13829</v>
      </c>
      <c r="J2040" s="84"/>
    </row>
    <row r="2041" spans="7:10" x14ac:dyDescent="0.25">
      <c r="G2041" s="2">
        <v>76423522</v>
      </c>
      <c r="H2041" s="10" t="s">
        <v>13830</v>
      </c>
      <c r="J2041" s="84"/>
    </row>
    <row r="2042" spans="7:10" x14ac:dyDescent="0.25">
      <c r="G2042" s="2">
        <v>76655784</v>
      </c>
      <c r="H2042" s="10" t="s">
        <v>13831</v>
      </c>
      <c r="J2042" s="84"/>
    </row>
    <row r="2043" spans="7:10" x14ac:dyDescent="0.25">
      <c r="G2043" s="2">
        <v>87522586</v>
      </c>
      <c r="H2043" s="10" t="s">
        <v>13832</v>
      </c>
      <c r="J2043" s="84"/>
    </row>
    <row r="2044" spans="7:10" x14ac:dyDescent="0.25">
      <c r="G2044" s="2">
        <v>87557941</v>
      </c>
      <c r="H2044" s="10" t="s">
        <v>13833</v>
      </c>
      <c r="J2044" s="84"/>
    </row>
    <row r="2045" spans="7:10" x14ac:dyDescent="0.25">
      <c r="G2045" s="2">
        <v>88141748</v>
      </c>
      <c r="H2045" s="10" t="s">
        <v>13834</v>
      </c>
      <c r="J2045" s="84"/>
    </row>
    <row r="2046" spans="7:10" x14ac:dyDescent="0.25">
      <c r="G2046" s="2" t="s">
        <v>14111</v>
      </c>
      <c r="H2046" s="10" t="s">
        <v>14112</v>
      </c>
      <c r="J2046" s="84"/>
    </row>
    <row r="2047" spans="7:10" x14ac:dyDescent="0.25">
      <c r="G2047" s="2" t="s">
        <v>14111</v>
      </c>
      <c r="H2047" s="10" t="s">
        <v>14113</v>
      </c>
      <c r="J2047" s="84"/>
    </row>
    <row r="2048" spans="7:10" x14ac:dyDescent="0.25">
      <c r="G2048" s="2" t="s">
        <v>14111</v>
      </c>
      <c r="H2048" s="10" t="s">
        <v>14114</v>
      </c>
      <c r="J2048" s="84"/>
    </row>
    <row r="2049" spans="7:10" x14ac:dyDescent="0.25">
      <c r="G2049" s="2" t="s">
        <v>14111</v>
      </c>
      <c r="H2049" s="10" t="s">
        <v>14115</v>
      </c>
      <c r="J2049" s="84"/>
    </row>
    <row r="2050" spans="7:10" x14ac:dyDescent="0.25">
      <c r="G2050" s="2" t="s">
        <v>14111</v>
      </c>
      <c r="H2050" s="10" t="s">
        <v>14116</v>
      </c>
      <c r="J2050" s="84"/>
    </row>
    <row r="2051" spans="7:10" x14ac:dyDescent="0.25">
      <c r="G2051" s="2" t="s">
        <v>14111</v>
      </c>
      <c r="H2051" s="10" t="s">
        <v>14117</v>
      </c>
      <c r="J2051" s="84"/>
    </row>
    <row r="2052" spans="7:10" x14ac:dyDescent="0.25">
      <c r="G2052" s="2" t="s">
        <v>14111</v>
      </c>
      <c r="H2052" s="10" t="s">
        <v>14118</v>
      </c>
      <c r="J2052" s="84"/>
    </row>
    <row r="2053" spans="7:10" x14ac:dyDescent="0.25">
      <c r="G2053" s="2" t="s">
        <v>14111</v>
      </c>
      <c r="H2053" s="10" t="s">
        <v>14119</v>
      </c>
      <c r="J2053" s="84"/>
    </row>
    <row r="2054" spans="7:10" x14ac:dyDescent="0.25">
      <c r="G2054" s="2" t="s">
        <v>14111</v>
      </c>
      <c r="H2054" s="10" t="s">
        <v>14120</v>
      </c>
      <c r="J2054" s="84"/>
    </row>
    <row r="2055" spans="7:10" x14ac:dyDescent="0.25">
      <c r="G2055" s="2" t="s">
        <v>14111</v>
      </c>
      <c r="H2055" s="10" t="s">
        <v>14121</v>
      </c>
      <c r="J2055" s="84"/>
    </row>
    <row r="2056" spans="7:10" x14ac:dyDescent="0.25">
      <c r="G2056" s="2" t="s">
        <v>14111</v>
      </c>
      <c r="H2056" s="10" t="s">
        <v>14122</v>
      </c>
      <c r="J2056" s="84"/>
    </row>
    <row r="2057" spans="7:10" x14ac:dyDescent="0.25">
      <c r="G2057" s="2" t="s">
        <v>14111</v>
      </c>
      <c r="H2057" s="10" t="s">
        <v>14123</v>
      </c>
      <c r="J2057" s="84"/>
    </row>
    <row r="2058" spans="7:10" x14ac:dyDescent="0.25">
      <c r="G2058" s="2" t="s">
        <v>14111</v>
      </c>
      <c r="H2058" s="10" t="s">
        <v>14124</v>
      </c>
      <c r="J2058" s="84"/>
    </row>
    <row r="2059" spans="7:10" x14ac:dyDescent="0.25">
      <c r="G2059" s="2" t="s">
        <v>14111</v>
      </c>
      <c r="H2059" s="10" t="s">
        <v>14125</v>
      </c>
      <c r="J2059" s="84"/>
    </row>
    <row r="2060" spans="7:10" x14ac:dyDescent="0.25">
      <c r="G2060" s="2" t="s">
        <v>14111</v>
      </c>
      <c r="H2060" s="10" t="s">
        <v>14126</v>
      </c>
      <c r="J2060" s="84"/>
    </row>
    <row r="2061" spans="7:10" x14ac:dyDescent="0.25">
      <c r="G2061" s="2" t="s">
        <v>14111</v>
      </c>
      <c r="H2061" s="10" t="s">
        <v>14127</v>
      </c>
      <c r="J2061" s="84"/>
    </row>
    <row r="2062" spans="7:10" x14ac:dyDescent="0.25">
      <c r="G2062" s="2" t="s">
        <v>14111</v>
      </c>
      <c r="H2062" s="10" t="s">
        <v>14128</v>
      </c>
      <c r="J2062" s="84"/>
    </row>
    <row r="2063" spans="7:10" x14ac:dyDescent="0.25">
      <c r="G2063" s="2" t="s">
        <v>14111</v>
      </c>
      <c r="H2063" s="10" t="s">
        <v>14129</v>
      </c>
      <c r="J2063" s="84"/>
    </row>
    <row r="2064" spans="7:10" x14ac:dyDescent="0.25">
      <c r="G2064" s="2" t="s">
        <v>14111</v>
      </c>
      <c r="H2064" s="10" t="s">
        <v>14130</v>
      </c>
      <c r="J2064" s="84"/>
    </row>
    <row r="2065" spans="7:10" x14ac:dyDescent="0.25">
      <c r="G2065" s="2" t="s">
        <v>14111</v>
      </c>
      <c r="H2065" s="10" t="s">
        <v>14131</v>
      </c>
      <c r="J2065" s="84"/>
    </row>
    <row r="2066" spans="7:10" x14ac:dyDescent="0.25">
      <c r="G2066" s="2" t="s">
        <v>14111</v>
      </c>
      <c r="H2066" s="10" t="s">
        <v>14132</v>
      </c>
      <c r="J2066" s="84"/>
    </row>
    <row r="2067" spans="7:10" x14ac:dyDescent="0.25">
      <c r="G2067" s="2" t="s">
        <v>14111</v>
      </c>
      <c r="H2067" s="10" t="s">
        <v>14133</v>
      </c>
      <c r="J2067" s="84"/>
    </row>
    <row r="2068" spans="7:10" x14ac:dyDescent="0.25">
      <c r="G2068" s="2" t="s">
        <v>14111</v>
      </c>
      <c r="H2068" s="10" t="s">
        <v>14134</v>
      </c>
      <c r="J2068" s="84"/>
    </row>
    <row r="2069" spans="7:10" x14ac:dyDescent="0.25">
      <c r="G2069" s="2" t="s">
        <v>14111</v>
      </c>
      <c r="H2069" s="10" t="s">
        <v>14135</v>
      </c>
      <c r="J2069" s="84"/>
    </row>
    <row r="2070" spans="7:10" x14ac:dyDescent="0.25">
      <c r="G2070" s="2" t="s">
        <v>14111</v>
      </c>
      <c r="H2070" s="10" t="s">
        <v>14136</v>
      </c>
      <c r="J2070" s="84"/>
    </row>
    <row r="2071" spans="7:10" x14ac:dyDescent="0.25">
      <c r="G2071" s="2" t="s">
        <v>14111</v>
      </c>
      <c r="H2071" s="10" t="s">
        <v>14137</v>
      </c>
      <c r="J2071" s="84"/>
    </row>
    <row r="2072" spans="7:10" x14ac:dyDescent="0.25">
      <c r="G2072" s="2" t="s">
        <v>14111</v>
      </c>
      <c r="H2072" s="10" t="s">
        <v>14138</v>
      </c>
      <c r="J2072" s="84"/>
    </row>
    <row r="2073" spans="7:10" x14ac:dyDescent="0.25">
      <c r="G2073" s="2" t="s">
        <v>14111</v>
      </c>
      <c r="H2073" s="10" t="s">
        <v>14139</v>
      </c>
      <c r="J2073" s="84"/>
    </row>
    <row r="2074" spans="7:10" x14ac:dyDescent="0.25">
      <c r="G2074" s="2" t="s">
        <v>14111</v>
      </c>
      <c r="H2074" s="10" t="s">
        <v>14140</v>
      </c>
      <c r="J2074" s="84"/>
    </row>
    <row r="2075" spans="7:10" x14ac:dyDescent="0.25">
      <c r="G2075" s="2" t="s">
        <v>14111</v>
      </c>
      <c r="H2075" s="10" t="s">
        <v>14141</v>
      </c>
      <c r="J2075" s="84"/>
    </row>
    <row r="2076" spans="7:10" x14ac:dyDescent="0.25">
      <c r="G2076" s="2" t="s">
        <v>14111</v>
      </c>
      <c r="H2076" s="10" t="s">
        <v>14142</v>
      </c>
      <c r="J2076" s="84"/>
    </row>
    <row r="2077" spans="7:10" x14ac:dyDescent="0.25">
      <c r="G2077" s="2" t="s">
        <v>14111</v>
      </c>
      <c r="H2077" s="10" t="s">
        <v>14143</v>
      </c>
      <c r="J2077" s="84"/>
    </row>
    <row r="2078" spans="7:10" x14ac:dyDescent="0.25">
      <c r="G2078" s="2" t="s">
        <v>14111</v>
      </c>
      <c r="H2078" s="10" t="s">
        <v>14144</v>
      </c>
      <c r="J2078" s="84"/>
    </row>
    <row r="2079" spans="7:10" x14ac:dyDescent="0.25">
      <c r="G2079" s="2" t="s">
        <v>14111</v>
      </c>
      <c r="H2079" s="10" t="s">
        <v>14145</v>
      </c>
      <c r="J2079" s="84"/>
    </row>
    <row r="2080" spans="7:10" x14ac:dyDescent="0.25">
      <c r="G2080" s="2" t="s">
        <v>14111</v>
      </c>
      <c r="H2080" s="10" t="s">
        <v>14146</v>
      </c>
      <c r="J2080" s="84"/>
    </row>
    <row r="2081" spans="7:10" x14ac:dyDescent="0.25">
      <c r="G2081" s="2" t="s">
        <v>14111</v>
      </c>
      <c r="H2081" s="10" t="s">
        <v>14147</v>
      </c>
      <c r="J2081" s="84"/>
    </row>
    <row r="2082" spans="7:10" x14ac:dyDescent="0.25">
      <c r="G2082" s="2" t="s">
        <v>14111</v>
      </c>
      <c r="H2082" s="10" t="s">
        <v>14148</v>
      </c>
      <c r="J2082" s="84"/>
    </row>
    <row r="2083" spans="7:10" x14ac:dyDescent="0.25">
      <c r="G2083" s="2" t="s">
        <v>14111</v>
      </c>
      <c r="H2083" s="10" t="s">
        <v>14149</v>
      </c>
    </row>
    <row r="2084" spans="7:10" x14ac:dyDescent="0.25">
      <c r="G2084" s="2" t="s">
        <v>14111</v>
      </c>
      <c r="H2084" s="10" t="s">
        <v>14150</v>
      </c>
    </row>
    <row r="2085" spans="7:10" x14ac:dyDescent="0.25">
      <c r="G2085" s="2" t="s">
        <v>14111</v>
      </c>
      <c r="H2085" s="10" t="s">
        <v>14151</v>
      </c>
    </row>
    <row r="2086" spans="7:10" x14ac:dyDescent="0.25">
      <c r="G2086" s="2" t="s">
        <v>14111</v>
      </c>
      <c r="H2086" s="10" t="s">
        <v>14152</v>
      </c>
    </row>
    <row r="2087" spans="7:10" x14ac:dyDescent="0.25">
      <c r="G2087" s="2" t="s">
        <v>14111</v>
      </c>
      <c r="H2087" s="10" t="s">
        <v>14153</v>
      </c>
    </row>
    <row r="2088" spans="7:10" x14ac:dyDescent="0.25">
      <c r="G2088" s="2" t="s">
        <v>14111</v>
      </c>
      <c r="H2088" s="10" t="s">
        <v>14154</v>
      </c>
    </row>
    <row r="2089" spans="7:10" x14ac:dyDescent="0.25">
      <c r="G2089" s="2" t="s">
        <v>14111</v>
      </c>
      <c r="H2089" s="10" t="s">
        <v>14155</v>
      </c>
    </row>
    <row r="2090" spans="7:10" x14ac:dyDescent="0.25">
      <c r="G2090" s="2" t="s">
        <v>14111</v>
      </c>
      <c r="H2090" s="10" t="s">
        <v>14156</v>
      </c>
    </row>
    <row r="2091" spans="7:10" x14ac:dyDescent="0.25">
      <c r="G2091" s="2" t="s">
        <v>14111</v>
      </c>
      <c r="H2091" s="10" t="s">
        <v>14157</v>
      </c>
    </row>
    <row r="2092" spans="7:10" x14ac:dyDescent="0.25">
      <c r="G2092" s="2" t="s">
        <v>14111</v>
      </c>
      <c r="H2092" s="10" t="s">
        <v>14158</v>
      </c>
    </row>
    <row r="2093" spans="7:10" x14ac:dyDescent="0.25">
      <c r="G2093" s="2" t="s">
        <v>14111</v>
      </c>
      <c r="H2093" s="10" t="s">
        <v>14159</v>
      </c>
    </row>
    <row r="2094" spans="7:10" x14ac:dyDescent="0.25">
      <c r="G2094" s="2" t="s">
        <v>14111</v>
      </c>
      <c r="H2094" s="10" t="s">
        <v>14160</v>
      </c>
    </row>
    <row r="2095" spans="7:10" x14ac:dyDescent="0.25">
      <c r="G2095" s="2" t="s">
        <v>14111</v>
      </c>
      <c r="H2095" s="10" t="s">
        <v>14161</v>
      </c>
    </row>
    <row r="2096" spans="7:10" x14ac:dyDescent="0.25">
      <c r="G2096" s="2" t="s">
        <v>14111</v>
      </c>
      <c r="H2096" s="10" t="s">
        <v>14162</v>
      </c>
    </row>
    <row r="2097" spans="7:8" x14ac:dyDescent="0.25">
      <c r="G2097" s="2" t="s">
        <v>14111</v>
      </c>
      <c r="H2097" s="10" t="s">
        <v>14163</v>
      </c>
    </row>
    <row r="2098" spans="7:8" x14ac:dyDescent="0.25">
      <c r="G2098" s="2" t="s">
        <v>14111</v>
      </c>
      <c r="H2098" s="10" t="s">
        <v>14164</v>
      </c>
    </row>
    <row r="2099" spans="7:8" x14ac:dyDescent="0.25">
      <c r="G2099" s="2" t="s">
        <v>14111</v>
      </c>
      <c r="H2099" s="10" t="s">
        <v>14165</v>
      </c>
    </row>
    <row r="2100" spans="7:8" x14ac:dyDescent="0.25">
      <c r="G2100" s="2" t="s">
        <v>14111</v>
      </c>
      <c r="H2100" s="10" t="s">
        <v>14166</v>
      </c>
    </row>
    <row r="2101" spans="7:8" x14ac:dyDescent="0.25">
      <c r="G2101" s="2" t="s">
        <v>14111</v>
      </c>
      <c r="H2101" s="10" t="s">
        <v>14167</v>
      </c>
    </row>
    <row r="2102" spans="7:8" x14ac:dyDescent="0.25">
      <c r="G2102" s="2" t="s">
        <v>14111</v>
      </c>
      <c r="H2102" s="10" t="s">
        <v>14168</v>
      </c>
    </row>
    <row r="2103" spans="7:8" x14ac:dyDescent="0.25">
      <c r="G2103" s="2" t="s">
        <v>14111</v>
      </c>
      <c r="H2103" s="10" t="s">
        <v>14169</v>
      </c>
    </row>
    <row r="2104" spans="7:8" x14ac:dyDescent="0.25">
      <c r="G2104" s="2" t="s">
        <v>14111</v>
      </c>
      <c r="H2104" s="10" t="s">
        <v>14170</v>
      </c>
    </row>
    <row r="2105" spans="7:8" x14ac:dyDescent="0.25">
      <c r="G2105" s="2" t="s">
        <v>14111</v>
      </c>
      <c r="H2105" s="10" t="s">
        <v>14171</v>
      </c>
    </row>
    <row r="2106" spans="7:8" x14ac:dyDescent="0.25">
      <c r="G2106" s="2" t="s">
        <v>14111</v>
      </c>
      <c r="H2106" s="10" t="s">
        <v>14172</v>
      </c>
    </row>
    <row r="2107" spans="7:8" x14ac:dyDescent="0.25">
      <c r="G2107" s="2" t="s">
        <v>14111</v>
      </c>
      <c r="H2107" s="10" t="s">
        <v>14173</v>
      </c>
    </row>
    <row r="2108" spans="7:8" x14ac:dyDescent="0.25">
      <c r="G2108" s="2" t="s">
        <v>14111</v>
      </c>
      <c r="H2108" s="10" t="s">
        <v>14174</v>
      </c>
    </row>
    <row r="2109" spans="7:8" x14ac:dyDescent="0.25">
      <c r="G2109" s="2" t="s">
        <v>14111</v>
      </c>
      <c r="H2109" s="10" t="s">
        <v>14175</v>
      </c>
    </row>
    <row r="2110" spans="7:8" x14ac:dyDescent="0.25">
      <c r="G2110" s="2" t="s">
        <v>14111</v>
      </c>
      <c r="H2110" s="10" t="s">
        <v>14176</v>
      </c>
    </row>
    <row r="2111" spans="7:8" x14ac:dyDescent="0.25">
      <c r="G2111" s="2" t="s">
        <v>14111</v>
      </c>
      <c r="H2111" s="10" t="s">
        <v>14177</v>
      </c>
    </row>
    <row r="2112" spans="7:8" x14ac:dyDescent="0.25">
      <c r="G2112" s="2" t="s">
        <v>14111</v>
      </c>
      <c r="H2112" s="10" t="s">
        <v>14178</v>
      </c>
    </row>
    <row r="2113" spans="7:8" x14ac:dyDescent="0.25">
      <c r="G2113" s="2" t="s">
        <v>14111</v>
      </c>
      <c r="H2113" s="10" t="s">
        <v>14179</v>
      </c>
    </row>
    <row r="2114" spans="7:8" x14ac:dyDescent="0.25">
      <c r="G2114" s="2" t="s">
        <v>14111</v>
      </c>
      <c r="H2114" s="10" t="s">
        <v>14180</v>
      </c>
    </row>
    <row r="2115" spans="7:8" x14ac:dyDescent="0.25">
      <c r="G2115" s="2" t="s">
        <v>14111</v>
      </c>
      <c r="H2115" s="10" t="s">
        <v>14181</v>
      </c>
    </row>
    <row r="2116" spans="7:8" x14ac:dyDescent="0.25">
      <c r="G2116" s="2" t="s">
        <v>14111</v>
      </c>
      <c r="H2116" s="10" t="s">
        <v>14182</v>
      </c>
    </row>
    <row r="2117" spans="7:8" x14ac:dyDescent="0.25">
      <c r="G2117" s="2" t="s">
        <v>14111</v>
      </c>
      <c r="H2117" s="10" t="s">
        <v>14183</v>
      </c>
    </row>
    <row r="2118" spans="7:8" x14ac:dyDescent="0.25">
      <c r="G2118" s="2" t="s">
        <v>14111</v>
      </c>
      <c r="H2118" s="10" t="s">
        <v>14184</v>
      </c>
    </row>
    <row r="2119" spans="7:8" x14ac:dyDescent="0.25">
      <c r="G2119" s="2" t="s">
        <v>14111</v>
      </c>
      <c r="H2119" s="10" t="s">
        <v>14185</v>
      </c>
    </row>
    <row r="2120" spans="7:8" x14ac:dyDescent="0.25">
      <c r="G2120" s="2" t="s">
        <v>14111</v>
      </c>
      <c r="H2120" s="10" t="s">
        <v>14186</v>
      </c>
    </row>
    <row r="2121" spans="7:8" x14ac:dyDescent="0.25">
      <c r="G2121" s="2" t="s">
        <v>14111</v>
      </c>
      <c r="H2121" s="10" t="s">
        <v>14187</v>
      </c>
    </row>
    <row r="2122" spans="7:8" x14ac:dyDescent="0.25">
      <c r="G2122" s="2" t="s">
        <v>14111</v>
      </c>
      <c r="H2122" s="10" t="s">
        <v>14188</v>
      </c>
    </row>
    <row r="2123" spans="7:8" x14ac:dyDescent="0.25">
      <c r="G2123" s="2" t="s">
        <v>14111</v>
      </c>
      <c r="H2123" s="10" t="s">
        <v>14189</v>
      </c>
    </row>
    <row r="2124" spans="7:8" x14ac:dyDescent="0.25">
      <c r="G2124" s="2" t="s">
        <v>14111</v>
      </c>
      <c r="H2124" s="10" t="s">
        <v>14190</v>
      </c>
    </row>
    <row r="2125" spans="7:8" x14ac:dyDescent="0.25">
      <c r="G2125" s="2" t="s">
        <v>14111</v>
      </c>
      <c r="H2125" s="10" t="s">
        <v>14191</v>
      </c>
    </row>
    <row r="2126" spans="7:8" x14ac:dyDescent="0.25">
      <c r="G2126" s="2" t="s">
        <v>14111</v>
      </c>
      <c r="H2126" s="10" t="s">
        <v>14192</v>
      </c>
    </row>
    <row r="2127" spans="7:8" x14ac:dyDescent="0.25">
      <c r="G2127" s="2" t="s">
        <v>14111</v>
      </c>
      <c r="H2127" s="10" t="s">
        <v>14193</v>
      </c>
    </row>
    <row r="2128" spans="7:8" x14ac:dyDescent="0.25">
      <c r="G2128" s="2" t="s">
        <v>14111</v>
      </c>
      <c r="H2128" s="10" t="s">
        <v>14194</v>
      </c>
    </row>
    <row r="2129" spans="7:8" x14ac:dyDescent="0.25">
      <c r="G2129" s="2" t="s">
        <v>14111</v>
      </c>
      <c r="H2129" s="10" t="s">
        <v>14195</v>
      </c>
    </row>
    <row r="2130" spans="7:8" x14ac:dyDescent="0.25">
      <c r="G2130" s="2" t="s">
        <v>14111</v>
      </c>
      <c r="H2130" s="10" t="s">
        <v>14196</v>
      </c>
    </row>
    <row r="2131" spans="7:8" x14ac:dyDescent="0.25">
      <c r="G2131" s="2" t="s">
        <v>14111</v>
      </c>
      <c r="H2131" s="10" t="s">
        <v>14197</v>
      </c>
    </row>
    <row r="2132" spans="7:8" x14ac:dyDescent="0.25">
      <c r="G2132" s="2" t="s">
        <v>14111</v>
      </c>
      <c r="H2132" s="10" t="s">
        <v>14198</v>
      </c>
    </row>
    <row r="2133" spans="7:8" x14ac:dyDescent="0.25">
      <c r="G2133" s="2" t="s">
        <v>14111</v>
      </c>
      <c r="H2133" s="10" t="s">
        <v>14199</v>
      </c>
    </row>
    <row r="2134" spans="7:8" x14ac:dyDescent="0.25">
      <c r="G2134" s="2" t="s">
        <v>14111</v>
      </c>
      <c r="H2134" s="10" t="s">
        <v>14200</v>
      </c>
    </row>
    <row r="2135" spans="7:8" x14ac:dyDescent="0.25">
      <c r="G2135" s="2" t="s">
        <v>14111</v>
      </c>
      <c r="H2135" s="10" t="s">
        <v>14201</v>
      </c>
    </row>
    <row r="2136" spans="7:8" x14ac:dyDescent="0.25">
      <c r="G2136" s="2" t="s">
        <v>14111</v>
      </c>
      <c r="H2136" s="10" t="s">
        <v>14202</v>
      </c>
    </row>
    <row r="2137" spans="7:8" x14ac:dyDescent="0.25">
      <c r="G2137" s="2" t="s">
        <v>14111</v>
      </c>
      <c r="H2137" s="10" t="s">
        <v>14203</v>
      </c>
    </row>
    <row r="2138" spans="7:8" x14ac:dyDescent="0.25">
      <c r="G2138" s="2" t="s">
        <v>14111</v>
      </c>
      <c r="H2138" s="10" t="s">
        <v>14204</v>
      </c>
    </row>
    <row r="2139" spans="7:8" x14ac:dyDescent="0.25">
      <c r="G2139" s="2" t="s">
        <v>14111</v>
      </c>
      <c r="H2139" s="10" t="s">
        <v>14205</v>
      </c>
    </row>
    <row r="2140" spans="7:8" x14ac:dyDescent="0.25">
      <c r="G2140" s="2" t="s">
        <v>14111</v>
      </c>
      <c r="H2140" s="10" t="s">
        <v>14206</v>
      </c>
    </row>
    <row r="2141" spans="7:8" x14ac:dyDescent="0.25">
      <c r="G2141" s="2" t="s">
        <v>14111</v>
      </c>
      <c r="H2141" s="10" t="s">
        <v>14207</v>
      </c>
    </row>
    <row r="2142" spans="7:8" x14ac:dyDescent="0.25">
      <c r="G2142" s="2" t="s">
        <v>14111</v>
      </c>
      <c r="H2142" s="10" t="s">
        <v>14208</v>
      </c>
    </row>
    <row r="2143" spans="7:8" x14ac:dyDescent="0.25">
      <c r="G2143" s="2" t="s">
        <v>14111</v>
      </c>
      <c r="H2143" s="10" t="s">
        <v>14209</v>
      </c>
    </row>
    <row r="2144" spans="7:8" x14ac:dyDescent="0.25">
      <c r="G2144" s="2" t="s">
        <v>14111</v>
      </c>
      <c r="H2144" s="10" t="s">
        <v>14210</v>
      </c>
    </row>
    <row r="2145" spans="7:8" x14ac:dyDescent="0.25">
      <c r="G2145" s="2" t="s">
        <v>14111</v>
      </c>
      <c r="H2145" s="10" t="s">
        <v>14211</v>
      </c>
    </row>
    <row r="2146" spans="7:8" x14ac:dyDescent="0.25">
      <c r="G2146" s="2" t="s">
        <v>14111</v>
      </c>
      <c r="H2146" s="10" t="s">
        <v>14212</v>
      </c>
    </row>
    <row r="2147" spans="7:8" x14ac:dyDescent="0.25">
      <c r="G2147" s="2" t="s">
        <v>14111</v>
      </c>
      <c r="H2147" s="10" t="s">
        <v>14213</v>
      </c>
    </row>
    <row r="2148" spans="7:8" x14ac:dyDescent="0.25">
      <c r="G2148" s="2" t="s">
        <v>14111</v>
      </c>
      <c r="H2148" s="10" t="s">
        <v>14214</v>
      </c>
    </row>
    <row r="2149" spans="7:8" x14ac:dyDescent="0.25">
      <c r="G2149" s="2" t="s">
        <v>14111</v>
      </c>
      <c r="H2149" s="10" t="s">
        <v>14215</v>
      </c>
    </row>
    <row r="2150" spans="7:8" x14ac:dyDescent="0.25">
      <c r="G2150" s="2" t="s">
        <v>14111</v>
      </c>
      <c r="H2150" s="10" t="s">
        <v>14216</v>
      </c>
    </row>
    <row r="2151" spans="7:8" x14ac:dyDescent="0.25">
      <c r="G2151" s="2" t="s">
        <v>14111</v>
      </c>
      <c r="H2151" s="10" t="s">
        <v>14217</v>
      </c>
    </row>
    <row r="2152" spans="7:8" x14ac:dyDescent="0.25">
      <c r="G2152" s="2" t="s">
        <v>14111</v>
      </c>
      <c r="H2152" s="10" t="s">
        <v>14218</v>
      </c>
    </row>
    <row r="2153" spans="7:8" x14ac:dyDescent="0.25">
      <c r="G2153" s="2" t="s">
        <v>14111</v>
      </c>
      <c r="H2153" s="10" t="s">
        <v>14219</v>
      </c>
    </row>
    <row r="2154" spans="7:8" x14ac:dyDescent="0.25">
      <c r="G2154" s="2" t="s">
        <v>14111</v>
      </c>
      <c r="H2154" s="10" t="s">
        <v>14220</v>
      </c>
    </row>
    <row r="2155" spans="7:8" x14ac:dyDescent="0.25">
      <c r="G2155" s="2" t="s">
        <v>14111</v>
      </c>
      <c r="H2155" s="10" t="s">
        <v>14221</v>
      </c>
    </row>
    <row r="2156" spans="7:8" x14ac:dyDescent="0.25">
      <c r="G2156" s="2" t="s">
        <v>14111</v>
      </c>
      <c r="H2156" s="10" t="s">
        <v>14222</v>
      </c>
    </row>
    <row r="2157" spans="7:8" x14ac:dyDescent="0.25">
      <c r="G2157" s="2" t="s">
        <v>14111</v>
      </c>
      <c r="H2157" s="10" t="s">
        <v>14223</v>
      </c>
    </row>
    <row r="2158" spans="7:8" x14ac:dyDescent="0.25">
      <c r="G2158" s="2" t="s">
        <v>14111</v>
      </c>
      <c r="H2158" s="10" t="s">
        <v>14224</v>
      </c>
    </row>
    <row r="2159" spans="7:8" x14ac:dyDescent="0.25">
      <c r="G2159" s="2" t="s">
        <v>14111</v>
      </c>
      <c r="H2159" s="10" t="s">
        <v>14225</v>
      </c>
    </row>
    <row r="2160" spans="7:8" x14ac:dyDescent="0.25">
      <c r="G2160" s="2" t="s">
        <v>14111</v>
      </c>
      <c r="H2160" s="10" t="s">
        <v>14226</v>
      </c>
    </row>
    <row r="2161" spans="7:8" x14ac:dyDescent="0.25">
      <c r="G2161" s="2" t="s">
        <v>14111</v>
      </c>
      <c r="H2161" s="10" t="s">
        <v>14227</v>
      </c>
    </row>
    <row r="2162" spans="7:8" x14ac:dyDescent="0.25">
      <c r="G2162" s="2" t="s">
        <v>14111</v>
      </c>
      <c r="H2162" s="10" t="s">
        <v>14228</v>
      </c>
    </row>
    <row r="2163" spans="7:8" x14ac:dyDescent="0.25">
      <c r="G2163" s="2" t="s">
        <v>14111</v>
      </c>
      <c r="H2163" s="10" t="s">
        <v>14229</v>
      </c>
    </row>
    <row r="2164" spans="7:8" x14ac:dyDescent="0.25">
      <c r="G2164" s="2" t="s">
        <v>14111</v>
      </c>
      <c r="H2164" s="10" t="s">
        <v>14230</v>
      </c>
    </row>
    <row r="2165" spans="7:8" x14ac:dyDescent="0.25">
      <c r="G2165" s="2" t="s">
        <v>14111</v>
      </c>
      <c r="H2165" s="10" t="s">
        <v>14231</v>
      </c>
    </row>
    <row r="2166" spans="7:8" x14ac:dyDescent="0.25">
      <c r="G2166" s="2" t="s">
        <v>14111</v>
      </c>
      <c r="H2166" s="10" t="s">
        <v>14232</v>
      </c>
    </row>
    <row r="2167" spans="7:8" x14ac:dyDescent="0.25">
      <c r="G2167" s="2" t="s">
        <v>14111</v>
      </c>
      <c r="H2167" s="10" t="s">
        <v>14233</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12555</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12556</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Černíková Jana Bc. (UPP-KRP)</cp:lastModifiedBy>
  <cp:lastPrinted>2018-11-23T12:17:02Z</cp:lastPrinted>
  <dcterms:created xsi:type="dcterms:W3CDTF">2011-08-31T06:09:45Z</dcterms:created>
  <dcterms:modified xsi:type="dcterms:W3CDTF">2024-01-03T11:03:51Z</dcterms:modified>
</cp:coreProperties>
</file>