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s\TPA\q\Kraj_2020\GIS 0-MSK 2020\GIS 0_202002\"/>
    </mc:Choice>
  </mc:AlternateContent>
  <bookViews>
    <workbookView xWindow="195" yWindow="-120" windowWidth="14565" windowHeight="11490"/>
  </bookViews>
  <sheets>
    <sheet name="Bruntál" sheetId="1" r:id="rId1"/>
    <sheet name="Frýdek-Místek" sheetId="2" r:id="rId2"/>
    <sheet name="Karviná" sheetId="3" r:id="rId3"/>
    <sheet name="Nový Jičín" sheetId="4" r:id="rId4"/>
    <sheet name="List1" sheetId="7" state="hidden" r:id="rId5"/>
    <sheet name="Opava" sheetId="8" r:id="rId6"/>
    <sheet name="Ostrava" sheetId="9" r:id="rId7"/>
  </sheets>
  <externalReferences>
    <externalReference r:id="rId8"/>
  </externalReferences>
  <definedNames>
    <definedName name="_xlnm._FilterDatabase" localSheetId="0" hidden="1">Bruntál!$A$3:$E$111</definedName>
    <definedName name="_xlnm._FilterDatabase" localSheetId="3" hidden="1">'Nový Jičín'!$A$3:$E$118</definedName>
    <definedName name="_xlnm.Print_Titles" localSheetId="0">Bruntál!$1:$3</definedName>
    <definedName name="_xlnm.Print_Titles" localSheetId="1">'Frýdek-Místek'!$1:$3</definedName>
    <definedName name="_xlnm.Print_Titles" localSheetId="2">Karviná!$1:$3</definedName>
    <definedName name="_xlnm.Print_Titles" localSheetId="3">'Nový Jičín'!$1:$3</definedName>
    <definedName name="_xlnm.Print_Area" localSheetId="0">Bruntál!$A$1:$E$111</definedName>
    <definedName name="_xlnm.Print_Area" localSheetId="1">'Frýdek-Místek'!$A$1:$E$115</definedName>
    <definedName name="_xlnm.Print_Area" localSheetId="2">Karviná!$A$1:$E$119</definedName>
    <definedName name="_xlnm.Print_Area" localSheetId="3">'Nový Jičín'!$A$1:$E$118</definedName>
  </definedNames>
  <calcPr calcId="162913"/>
</workbook>
</file>

<file path=xl/calcChain.xml><?xml version="1.0" encoding="utf-8"?>
<calcChain xmlns="http://schemas.openxmlformats.org/spreadsheetml/2006/main">
  <c r="F39" i="9" l="1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F21" i="9"/>
  <c r="E21" i="9"/>
  <c r="D21" i="9"/>
  <c r="F20" i="9"/>
  <c r="E20" i="9"/>
  <c r="D20" i="9"/>
  <c r="F19" i="9"/>
  <c r="E19" i="9"/>
  <c r="D19" i="9"/>
  <c r="F18" i="9"/>
  <c r="E18" i="9"/>
  <c r="D18" i="9"/>
  <c r="F17" i="9"/>
  <c r="E17" i="9"/>
  <c r="D17" i="9"/>
  <c r="F16" i="9"/>
  <c r="E16" i="9"/>
  <c r="D16" i="9"/>
  <c r="F15" i="9"/>
  <c r="E15" i="9"/>
  <c r="D15" i="9"/>
  <c r="F14" i="9"/>
  <c r="E14" i="9"/>
  <c r="D14" i="9"/>
  <c r="F13" i="9"/>
  <c r="E13" i="9"/>
  <c r="D13" i="9"/>
  <c r="F12" i="9"/>
  <c r="E12" i="9"/>
  <c r="D12" i="9"/>
  <c r="F11" i="9"/>
  <c r="E11" i="9"/>
  <c r="D11" i="9"/>
  <c r="F10" i="9"/>
  <c r="E10" i="9"/>
  <c r="D10" i="9"/>
  <c r="E9" i="9"/>
  <c r="F9" i="9" s="1"/>
  <c r="D9" i="9"/>
  <c r="F8" i="9"/>
  <c r="E8" i="9"/>
  <c r="D8" i="9"/>
  <c r="F7" i="9"/>
  <c r="E7" i="9"/>
  <c r="D7" i="9"/>
  <c r="F6" i="9"/>
  <c r="E6" i="9"/>
  <c r="D6" i="9"/>
  <c r="F5" i="9"/>
  <c r="E5" i="9"/>
  <c r="D5" i="9"/>
  <c r="F4" i="9"/>
  <c r="E4" i="9"/>
  <c r="D4" i="9"/>
</calcChain>
</file>

<file path=xl/sharedStrings.xml><?xml version="1.0" encoding="utf-8"?>
<sst xmlns="http://schemas.openxmlformats.org/spreadsheetml/2006/main" count="366" uniqueCount="333">
  <si>
    <t>NAZEV</t>
  </si>
  <si>
    <t>KOD</t>
  </si>
  <si>
    <t>Podíl nezam. na obyvatelstvu v %</t>
  </si>
  <si>
    <t>Uchazeči 
o zaměstnání
celkem</t>
  </si>
  <si>
    <t xml:space="preserve">Dosažitelní uchazeči o zaměstnání </t>
  </si>
  <si>
    <t>Čavisov</t>
  </si>
  <si>
    <t>Dolní Lhota</t>
  </si>
  <si>
    <t>Horní Lhota</t>
  </si>
  <si>
    <t>Klimkovice</t>
  </si>
  <si>
    <t>Olbramice</t>
  </si>
  <si>
    <t>Ostrava - Hošťálkovice</t>
  </si>
  <si>
    <t>Ostrava - Hrabová</t>
  </si>
  <si>
    <t>Ostrava - Krásné Pole</t>
  </si>
  <si>
    <t>Ostrava - Lhotka</t>
  </si>
  <si>
    <t>Ostrava - Mariánské Hory a Hulváky</t>
  </si>
  <si>
    <t>Ostrava - Martinov</t>
  </si>
  <si>
    <t>Ostrava - Michálkovice</t>
  </si>
  <si>
    <t>Ostrava - Moravská Ostrava a Přívoz</t>
  </si>
  <si>
    <t>Ostrava - Nová Bělá</t>
  </si>
  <si>
    <t>Ostrava - Nová Ves</t>
  </si>
  <si>
    <t>Ostrava - Ostrava-Jih</t>
  </si>
  <si>
    <t>Ostrava - Petřkovice</t>
  </si>
  <si>
    <t>Ostrava - Plesná</t>
  </si>
  <si>
    <t>Ostrava - Polanka nad Odrou</t>
  </si>
  <si>
    <t>Ostrava - Poruba</t>
  </si>
  <si>
    <t>Ostrava - Proskovice</t>
  </si>
  <si>
    <t>Ostrava - Pustkovec</t>
  </si>
  <si>
    <t>Ostrava - Radvanice a Bartovice</t>
  </si>
  <si>
    <t>Ostrava - Slezská Ostrava</t>
  </si>
  <si>
    <t>Ostrava - Stará Bělá</t>
  </si>
  <si>
    <t>Ostrava - Svinov</t>
  </si>
  <si>
    <t>Ostrava - Třebovice</t>
  </si>
  <si>
    <t>Ostrava - Vítkovice</t>
  </si>
  <si>
    <t>Stará Ves nad Ondřejnicí</t>
  </si>
  <si>
    <t>Šenov</t>
  </si>
  <si>
    <t>Václavovice</t>
  </si>
  <si>
    <t>Velká Polom</t>
  </si>
  <si>
    <t>Vratimov</t>
  </si>
  <si>
    <t>Vřesina</t>
  </si>
  <si>
    <t>Zbyslavice</t>
  </si>
  <si>
    <t>Údaj o počtu nezaměstnaných v obcích je získán ze statistiky obcí (GIS 0) z IS OKpráce.</t>
  </si>
  <si>
    <t>Andělská Hora</t>
  </si>
  <si>
    <t>Bílčice</t>
  </si>
  <si>
    <t>Bohušov</t>
  </si>
  <si>
    <t>Brantice</t>
  </si>
  <si>
    <t>Bruntál</t>
  </si>
  <si>
    <t>Břidličná</t>
  </si>
  <si>
    <t>Býkov-Láryšov</t>
  </si>
  <si>
    <t>Čaková</t>
  </si>
  <si>
    <t>Dětřichov nad Bystřicí</t>
  </si>
  <si>
    <t>Dívčí Hrad</t>
  </si>
  <si>
    <t>Dlouhá Stráň</t>
  </si>
  <si>
    <t>Dolní Moravice</t>
  </si>
  <si>
    <t>Dvorce</t>
  </si>
  <si>
    <t>Heřmanovice</t>
  </si>
  <si>
    <t>Hlinka</t>
  </si>
  <si>
    <t>Holčovice</t>
  </si>
  <si>
    <t>Horní Benešov</t>
  </si>
  <si>
    <t>Horní Město</t>
  </si>
  <si>
    <t>Horní Životice</t>
  </si>
  <si>
    <t>Hošťálkovy</t>
  </si>
  <si>
    <t>Janov</t>
  </si>
  <si>
    <t>Jindřichov</t>
  </si>
  <si>
    <t>Jiříkov</t>
  </si>
  <si>
    <t>Karlova Studánka</t>
  </si>
  <si>
    <t>Karlovice</t>
  </si>
  <si>
    <t>Krasov</t>
  </si>
  <si>
    <t>Krnov</t>
  </si>
  <si>
    <t>Křišťanovice</t>
  </si>
  <si>
    <t>Leskovec nad Moravicí</t>
  </si>
  <si>
    <t>Lichnov</t>
  </si>
  <si>
    <t>Liptaň</t>
  </si>
  <si>
    <t>Lomnice</t>
  </si>
  <si>
    <t>Ludvíkov</t>
  </si>
  <si>
    <t>Malá Morávka</t>
  </si>
  <si>
    <t>Malá Štáhle</t>
  </si>
  <si>
    <t>Město Albrechtice</t>
  </si>
  <si>
    <t>Mezina</t>
  </si>
  <si>
    <t>Milotice nad Opavou</t>
  </si>
  <si>
    <t>Moravskoslezský Kočov</t>
  </si>
  <si>
    <t>Nová Pláň</t>
  </si>
  <si>
    <t>Nové Heřminovy</t>
  </si>
  <si>
    <t>Oborná</t>
  </si>
  <si>
    <t>Osoblaha</t>
  </si>
  <si>
    <t>Petrovice</t>
  </si>
  <si>
    <t>Razová</t>
  </si>
  <si>
    <t>Roudno</t>
  </si>
  <si>
    <t>Rudná pod Pradědem</t>
  </si>
  <si>
    <t>Rusín</t>
  </si>
  <si>
    <t>Rýmařov</t>
  </si>
  <si>
    <t>Ryžoviště</t>
  </si>
  <si>
    <t>Slezské Pavlovice</t>
  </si>
  <si>
    <t>Slezské Rudoltice</t>
  </si>
  <si>
    <t>Stará Ves</t>
  </si>
  <si>
    <t>Staré Heřminovy</t>
  </si>
  <si>
    <t>Staré Město</t>
  </si>
  <si>
    <t>Světlá Hora</t>
  </si>
  <si>
    <t>Svobodné Heřmanice</t>
  </si>
  <si>
    <t>Široká Niva</t>
  </si>
  <si>
    <t>Třemešná</t>
  </si>
  <si>
    <t>Tvrdkov</t>
  </si>
  <si>
    <t>Úvalno</t>
  </si>
  <si>
    <t>Václavov u Bruntálu</t>
  </si>
  <si>
    <t>Valšov</t>
  </si>
  <si>
    <t>Velká Štáhle</t>
  </si>
  <si>
    <t>Vrbno pod Pradědem</t>
  </si>
  <si>
    <t>Vysoká</t>
  </si>
  <si>
    <t>Zátor</t>
  </si>
  <si>
    <t>Baška</t>
  </si>
  <si>
    <t>Bílá</t>
  </si>
  <si>
    <t>Bocanovice</t>
  </si>
  <si>
    <t>Brušperk</t>
  </si>
  <si>
    <t>Bruzovice</t>
  </si>
  <si>
    <t>Bukovec</t>
  </si>
  <si>
    <t>Bystřice</t>
  </si>
  <si>
    <t>Čeladná</t>
  </si>
  <si>
    <t>Dobrá</t>
  </si>
  <si>
    <t>Dobratice</t>
  </si>
  <si>
    <t>Dolní Domaslavice</t>
  </si>
  <si>
    <t>Dolní Lomná</t>
  </si>
  <si>
    <t>Dolní Tošanovice</t>
  </si>
  <si>
    <t>Fryčovice</t>
  </si>
  <si>
    <t>Frýdek-Místek</t>
  </si>
  <si>
    <t>Frýdlant nad Ostravicí</t>
  </si>
  <si>
    <t>Hnojník</t>
  </si>
  <si>
    <t>Horní Domaslavice</t>
  </si>
  <si>
    <t>Horní Lomná</t>
  </si>
  <si>
    <t>Horní Tošanovice</t>
  </si>
  <si>
    <t>Hrádek</t>
  </si>
  <si>
    <t>Hrčava</t>
  </si>
  <si>
    <t>Hukvaldy</t>
  </si>
  <si>
    <t>Jablunkov</t>
  </si>
  <si>
    <t>Janovice</t>
  </si>
  <si>
    <t>Kaňovice</t>
  </si>
  <si>
    <t>Komorní Lhotka</t>
  </si>
  <si>
    <t>Košařiska</t>
  </si>
  <si>
    <t>Kozlovice</t>
  </si>
  <si>
    <t>Krásná</t>
  </si>
  <si>
    <t>Krmelín</t>
  </si>
  <si>
    <t>Kunčice pod Ondřejníkem</t>
  </si>
  <si>
    <t>Lhotka</t>
  </si>
  <si>
    <t>Lučina</t>
  </si>
  <si>
    <t>Malenovice</t>
  </si>
  <si>
    <t>Metylovice</t>
  </si>
  <si>
    <t>Milíkov</t>
  </si>
  <si>
    <t>Morávka</t>
  </si>
  <si>
    <t>Mosty u Jablunkova</t>
  </si>
  <si>
    <t>Návsí</t>
  </si>
  <si>
    <t>Nižní Lhoty</t>
  </si>
  <si>
    <t>Nošovice</t>
  </si>
  <si>
    <t>Nýdek</t>
  </si>
  <si>
    <t>Ostravice</t>
  </si>
  <si>
    <t>Palkovice</t>
  </si>
  <si>
    <t>Paskov</t>
  </si>
  <si>
    <t>Pazderna</t>
  </si>
  <si>
    <t>Písečná</t>
  </si>
  <si>
    <t>Písek</t>
  </si>
  <si>
    <t>Pražmo</t>
  </si>
  <si>
    <t>Pržno</t>
  </si>
  <si>
    <t>Pstruží</t>
  </si>
  <si>
    <t>Raškovice</t>
  </si>
  <si>
    <t>Ropice</t>
  </si>
  <si>
    <t>Řeka</t>
  </si>
  <si>
    <t>Řepiště</t>
  </si>
  <si>
    <t>Sedliště</t>
  </si>
  <si>
    <t>Smilovice</t>
  </si>
  <si>
    <t>Soběšovice</t>
  </si>
  <si>
    <t>Staré Hamry</t>
  </si>
  <si>
    <t>Staříč</t>
  </si>
  <si>
    <t>Střítež</t>
  </si>
  <si>
    <t>Sviadnov</t>
  </si>
  <si>
    <t>Třanovice</t>
  </si>
  <si>
    <t>Třinec</t>
  </si>
  <si>
    <t>Vělopolí</t>
  </si>
  <si>
    <t>Vendryně</t>
  </si>
  <si>
    <t>Vojkovice</t>
  </si>
  <si>
    <t>Vyšní Lhoty</t>
  </si>
  <si>
    <t>Žabeň</t>
  </si>
  <si>
    <t>Žermanice</t>
  </si>
  <si>
    <t>Albrechtice</t>
  </si>
  <si>
    <t>Bohumín</t>
  </si>
  <si>
    <t>Český Těšín</t>
  </si>
  <si>
    <t>Dětmarovice</t>
  </si>
  <si>
    <t>Dolní Lutyně</t>
  </si>
  <si>
    <t>Doubrava</t>
  </si>
  <si>
    <t>Havířov</t>
  </si>
  <si>
    <t>Horní Bludovice</t>
  </si>
  <si>
    <t>Horní Suchá</t>
  </si>
  <si>
    <t>Chotěbuz</t>
  </si>
  <si>
    <t>Karviná</t>
  </si>
  <si>
    <t>Orlová</t>
  </si>
  <si>
    <t>Petrovice u Karviné</t>
  </si>
  <si>
    <t>Petřvald</t>
  </si>
  <si>
    <t>Rychvald</t>
  </si>
  <si>
    <t>Stonava</t>
  </si>
  <si>
    <t>Těrlicko</t>
  </si>
  <si>
    <t>Albrechtičky</t>
  </si>
  <si>
    <t>Bartošovice</t>
  </si>
  <si>
    <t>Bernartice nad Odrou</t>
  </si>
  <si>
    <t>Bílov</t>
  </si>
  <si>
    <t>Bílovec</t>
  </si>
  <si>
    <t>Bítov</t>
  </si>
  <si>
    <t>Bordovice</t>
  </si>
  <si>
    <t>Bravantice</t>
  </si>
  <si>
    <t>Frenštát pod Radhoštěm</t>
  </si>
  <si>
    <t>Fulnek</t>
  </si>
  <si>
    <t>Heřmanice u Oder</t>
  </si>
  <si>
    <t>Heřmánky</t>
  </si>
  <si>
    <t>Hladké Životice</t>
  </si>
  <si>
    <t>Hodslavice</t>
  </si>
  <si>
    <t>Hostašovice</t>
  </si>
  <si>
    <t>Jakubčovice nad Odrou</t>
  </si>
  <si>
    <t>Jeseník nad Odrou</t>
  </si>
  <si>
    <t>Jistebník</t>
  </si>
  <si>
    <t>Kateřinice</t>
  </si>
  <si>
    <t>Kopřivnice</t>
  </si>
  <si>
    <t>Kujavy</t>
  </si>
  <si>
    <t>Kunín</t>
  </si>
  <si>
    <t>Libhošť</t>
  </si>
  <si>
    <t>Luboměř</t>
  </si>
  <si>
    <t>Mankovice</t>
  </si>
  <si>
    <t>Mořkov</t>
  </si>
  <si>
    <t>Mošnov</t>
  </si>
  <si>
    <t>Nový Jičín</t>
  </si>
  <si>
    <t>Odry</t>
  </si>
  <si>
    <t>Příbor</t>
  </si>
  <si>
    <t>Pustějov</t>
  </si>
  <si>
    <t>Rybí</t>
  </si>
  <si>
    <t>Sedlnice</t>
  </si>
  <si>
    <t>Skotnice</t>
  </si>
  <si>
    <t>Slatina</t>
  </si>
  <si>
    <t>Spálov</t>
  </si>
  <si>
    <t>Starý Jičín</t>
  </si>
  <si>
    <t>Studénka</t>
  </si>
  <si>
    <t>Suchdol nad Odrou</t>
  </si>
  <si>
    <t>Šenov u Nového Jičína</t>
  </si>
  <si>
    <t>Štramberk</t>
  </si>
  <si>
    <t>Tichá</t>
  </si>
  <si>
    <t>Tísek</t>
  </si>
  <si>
    <t>Trnávka</t>
  </si>
  <si>
    <t>Trojanovice</t>
  </si>
  <si>
    <t>Velké Albrechtice</t>
  </si>
  <si>
    <t>Veřovice</t>
  </si>
  <si>
    <t>Vražné</t>
  </si>
  <si>
    <t>Vrchy</t>
  </si>
  <si>
    <t>Závišice</t>
  </si>
  <si>
    <t>Ženklava</t>
  </si>
  <si>
    <t>Životice u Nového Jičína</t>
  </si>
  <si>
    <t>Bělá</t>
  </si>
  <si>
    <t>Bohuslavice</t>
  </si>
  <si>
    <t>Bolatice</t>
  </si>
  <si>
    <t>Branka u Opavy</t>
  </si>
  <si>
    <t>Bratříkovice</t>
  </si>
  <si>
    <t>Brumovice</t>
  </si>
  <si>
    <t>Březová</t>
  </si>
  <si>
    <t>Budišovice</t>
  </si>
  <si>
    <t>Čermná ve Slezsku</t>
  </si>
  <si>
    <t>Darkovice</t>
  </si>
  <si>
    <t>Děhylov</t>
  </si>
  <si>
    <t>Dobroslavice</t>
  </si>
  <si>
    <t>Dolní Benešov</t>
  </si>
  <si>
    <t>Dolní Životice</t>
  </si>
  <si>
    <t>Háj ve Slezsku</t>
  </si>
  <si>
    <t>Hať</t>
  </si>
  <si>
    <t>Hlavnice</t>
  </si>
  <si>
    <t>Hlubočec</t>
  </si>
  <si>
    <t>Hlučín</t>
  </si>
  <si>
    <t>Hněvošice</t>
  </si>
  <si>
    <t>Holasovice</t>
  </si>
  <si>
    <t>Hrabyně</t>
  </si>
  <si>
    <t>Hradec nad Moravicí</t>
  </si>
  <si>
    <t>Chlebičov</t>
  </si>
  <si>
    <t>Chuchelná</t>
  </si>
  <si>
    <t>Chvalíkovice</t>
  </si>
  <si>
    <t>Jakartovice</t>
  </si>
  <si>
    <t>Jezdkovice</t>
  </si>
  <si>
    <t>Kobeřice</t>
  </si>
  <si>
    <t>Kozmice</t>
  </si>
  <si>
    <t>Kravaře</t>
  </si>
  <si>
    <t>Kružberk</t>
  </si>
  <si>
    <t>Kyjovice</t>
  </si>
  <si>
    <t>Lhotka u Litultovic</t>
  </si>
  <si>
    <t>Litultovice</t>
  </si>
  <si>
    <t>Ludgeřovice</t>
  </si>
  <si>
    <t>Markvartovice</t>
  </si>
  <si>
    <t>Melč</t>
  </si>
  <si>
    <t>Mikolajice</t>
  </si>
  <si>
    <t>Mladecko</t>
  </si>
  <si>
    <t>Mokré Lazce</t>
  </si>
  <si>
    <t>Moravice</t>
  </si>
  <si>
    <t>Neplachovice</t>
  </si>
  <si>
    <t>Nové Lubice</t>
  </si>
  <si>
    <t>Nové Sedlice</t>
  </si>
  <si>
    <t>Oldřišov</t>
  </si>
  <si>
    <t>Opava</t>
  </si>
  <si>
    <t>Otice</t>
  </si>
  <si>
    <t>Píšť</t>
  </si>
  <si>
    <t>Pustá Polom</t>
  </si>
  <si>
    <t>Radkov</t>
  </si>
  <si>
    <t>Raduň</t>
  </si>
  <si>
    <t>Rohov</t>
  </si>
  <si>
    <t>Skřipov</t>
  </si>
  <si>
    <t>Slavkov</t>
  </si>
  <si>
    <t>Služovice</t>
  </si>
  <si>
    <t>Sosnová</t>
  </si>
  <si>
    <t>Staré Těchanovice</t>
  </si>
  <si>
    <t>Stěbořice</t>
  </si>
  <si>
    <t>Strahovice</t>
  </si>
  <si>
    <t>Sudice</t>
  </si>
  <si>
    <t>Svatoňovice</t>
  </si>
  <si>
    <t>Šilheřovice</t>
  </si>
  <si>
    <t>Štáblovice</t>
  </si>
  <si>
    <t>Štěpánkovice</t>
  </si>
  <si>
    <t>Štítina</t>
  </si>
  <si>
    <t>Těškovice</t>
  </si>
  <si>
    <t>Třebom</t>
  </si>
  <si>
    <t>Uhlířov</t>
  </si>
  <si>
    <t>Velké Heraltice</t>
  </si>
  <si>
    <t>Velké Hoštice</t>
  </si>
  <si>
    <t>Větřkovice</t>
  </si>
  <si>
    <t>Vítkov</t>
  </si>
  <si>
    <t>Vršovice</t>
  </si>
  <si>
    <t>Závada</t>
  </si>
  <si>
    <t>NAZEV - obec</t>
  </si>
  <si>
    <t>NAZEV - obvod</t>
  </si>
  <si>
    <t>Ostrava</t>
  </si>
  <si>
    <t>Budišov nad Budišovkkou</t>
  </si>
  <si>
    <t>Obce únor 2020 - Bruntál</t>
  </si>
  <si>
    <t>Obce únor 2020 - Ostrava</t>
  </si>
  <si>
    <t>Obce únor 2020 - Karviná</t>
  </si>
  <si>
    <t>Obce únor 2020 - Nový Jičín</t>
  </si>
  <si>
    <t>Obce únor 2020 - Opava</t>
  </si>
  <si>
    <t>Obce únor 2020 - Frýdek-Místek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</si>
</sst>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7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0" fillId="0" borderId="0" xfId="0" applyFill="1"/>
    <xf numFmtId="0" fontId="4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12" fillId="0" borderId="0" xfId="0" applyNumberFormat="1" applyFont="1" applyFill="1" applyAlignment="1">
      <alignment horizontal="left"/>
    </xf>
    <xf numFmtId="0" fontId="0" fillId="0" borderId="0" xfId="0" applyFont="1" applyFill="1"/>
    <xf numFmtId="0" fontId="13" fillId="0" borderId="0" xfId="0" applyFont="1" applyFill="1"/>
    <xf numFmtId="0" fontId="13" fillId="0" borderId="1" xfId="0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4" xfId="0" quotePrefix="1" applyFont="1" applyBorder="1" applyAlignment="1">
      <alignment horizontal="left" vertical="center"/>
    </xf>
    <xf numFmtId="0" fontId="13" fillId="0" borderId="4" xfId="0" applyNumberFormat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quotePrefix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3" fillId="0" borderId="0" xfId="0" quotePrefix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right" indent="7"/>
    </xf>
    <xf numFmtId="0" fontId="13" fillId="0" borderId="3" xfId="0" quotePrefix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/>
    </xf>
    <xf numFmtId="164" fontId="16" fillId="0" borderId="1" xfId="0" applyNumberFormat="1" applyFont="1" applyFill="1" applyBorder="1" applyAlignment="1">
      <alignment horizontal="center" vertical="center"/>
    </xf>
    <xf numFmtId="0" fontId="17" fillId="0" borderId="0" xfId="0" applyFont="1"/>
    <xf numFmtId="164" fontId="14" fillId="0" borderId="4" xfId="81" applyNumberFormat="1" applyFont="1" applyBorder="1" applyAlignment="1">
      <alignment horizontal="center" vertical="center"/>
    </xf>
    <xf numFmtId="164" fontId="14" fillId="0" borderId="1" xfId="81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5" xfId="0" quotePrefix="1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3" fillId="0" borderId="0" xfId="0" quotePrefix="1" applyFont="1" applyFill="1" applyBorder="1"/>
    <xf numFmtId="164" fontId="0" fillId="0" borderId="0" xfId="0" applyNumberFormat="1" applyFill="1" applyBorder="1" applyAlignment="1">
      <alignment horizontal="center" vertical="center"/>
    </xf>
    <xf numFmtId="0" fontId="14" fillId="0" borderId="4" xfId="83" applyFont="1" applyBorder="1" applyAlignment="1">
      <alignment horizontal="center" vertical="center"/>
    </xf>
    <xf numFmtId="0" fontId="14" fillId="0" borderId="0" xfId="83" applyFont="1" applyAlignment="1">
      <alignment horizontal="center" vertical="center"/>
    </xf>
    <xf numFmtId="0" fontId="14" fillId="0" borderId="1" xfId="83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13" fillId="0" borderId="5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 indent="7"/>
    </xf>
    <xf numFmtId="164" fontId="18" fillId="0" borderId="0" xfId="0" applyNumberFormat="1" applyFont="1" applyFill="1" applyBorder="1" applyAlignment="1">
      <alignment horizontal="right" indent="7"/>
    </xf>
    <xf numFmtId="0" fontId="13" fillId="0" borderId="1" xfId="0" applyFont="1" applyFill="1" applyBorder="1" applyAlignment="1" applyProtection="1">
      <alignment horizontal="right" vertical="center"/>
      <protection locked="0"/>
    </xf>
    <xf numFmtId="0" fontId="13" fillId="0" borderId="0" xfId="0" applyFont="1"/>
    <xf numFmtId="164" fontId="14" fillId="0" borderId="0" xfId="81" applyNumberFormat="1" applyFont="1" applyAlignment="1">
      <alignment horizontal="right"/>
    </xf>
    <xf numFmtId="0" fontId="13" fillId="0" borderId="5" xfId="0" applyFont="1" applyFill="1" applyBorder="1" applyAlignment="1" applyProtection="1">
      <alignment horizontal="right" vertical="center"/>
      <protection locked="0"/>
    </xf>
  </cellXfs>
  <cellStyles count="84">
    <cellStyle name="20 % – Zvýraznění5 2" xfId="22"/>
    <cellStyle name="20 % – Zvýraznění5 2 2" xfId="30"/>
    <cellStyle name="20 % – Zvýraznění5 2 2 2" xfId="46"/>
    <cellStyle name="20 % – Zvýraznění5 2 2 2 2" xfId="78"/>
    <cellStyle name="20 % – Zvýraznění5 2 2 3" xfId="62"/>
    <cellStyle name="20 % – Zvýraznění5 2 3" xfId="38"/>
    <cellStyle name="20 % – Zvýraznění5 2 3 2" xfId="70"/>
    <cellStyle name="20 % – Zvýraznění5 2 4" xfId="54"/>
    <cellStyle name="20 % – Zvýraznění5 3" xfId="26"/>
    <cellStyle name="20 % – Zvýraznění5 3 2" xfId="42"/>
    <cellStyle name="20 % – Zvýraznění5 3 2 2" xfId="74"/>
    <cellStyle name="20 % – Zvýraznění5 3 3" xfId="58"/>
    <cellStyle name="20 % – Zvýraznění5 4" xfId="34"/>
    <cellStyle name="20 % – Zvýraznění5 4 2" xfId="66"/>
    <cellStyle name="40 % – Zvýraznění1 2" xfId="21"/>
    <cellStyle name="40 % – Zvýraznění1 2 2" xfId="29"/>
    <cellStyle name="40 % – Zvýraznění1 2 2 2" xfId="45"/>
    <cellStyle name="40 % – Zvýraznění1 2 2 2 2" xfId="77"/>
    <cellStyle name="40 % – Zvýraznění1 2 2 3" xfId="61"/>
    <cellStyle name="40 % – Zvýraznění1 2 3" xfId="37"/>
    <cellStyle name="40 % – Zvýraznění1 2 3 2" xfId="69"/>
    <cellStyle name="40 % – Zvýraznění1 2 4" xfId="53"/>
    <cellStyle name="40 % – Zvýraznění1 3" xfId="25"/>
    <cellStyle name="40 % – Zvýraznění1 3 2" xfId="41"/>
    <cellStyle name="40 % – Zvýraznění1 3 2 2" xfId="73"/>
    <cellStyle name="40 % – Zvýraznění1 3 3" xfId="57"/>
    <cellStyle name="40 % – Zvýraznění1 4" xfId="33"/>
    <cellStyle name="40 % – Zvýraznění1 4 2" xfId="65"/>
    <cellStyle name="Normální" xfId="0" builtinId="0"/>
    <cellStyle name="Normální 10" xfId="80"/>
    <cellStyle name="Normální 11" xfId="82"/>
    <cellStyle name="Normální 12" xfId="83"/>
    <cellStyle name="Normální 2" xfId="1"/>
    <cellStyle name="Normální 2 2" xfId="8"/>
    <cellStyle name="Normální 2 2 2" xfId="17"/>
    <cellStyle name="Normální 3" xfId="2"/>
    <cellStyle name="Normální 3 2" xfId="10"/>
    <cellStyle name="Normální 3 3" xfId="9"/>
    <cellStyle name="Normální 3 4" xfId="6"/>
    <cellStyle name="Normální 4" xfId="3"/>
    <cellStyle name="Normální 4 2" xfId="12"/>
    <cellStyle name="Normální 4 3" xfId="11"/>
    <cellStyle name="Normální 4 4" xfId="7"/>
    <cellStyle name="Normální 5" xfId="4"/>
    <cellStyle name="Normální 6" xfId="5"/>
    <cellStyle name="Normální 6 2" xfId="16"/>
    <cellStyle name="Normální 6 3" xfId="15"/>
    <cellStyle name="Normální 6 4" xfId="14"/>
    <cellStyle name="Normální 6 5" xfId="13"/>
    <cellStyle name="Normální 7" xfId="18"/>
    <cellStyle name="Normální 7 2" xfId="19"/>
    <cellStyle name="Normální 7 2 2" xfId="23"/>
    <cellStyle name="Normální 7 2 2 2" xfId="31"/>
    <cellStyle name="Normální 7 2 2 2 2" xfId="47"/>
    <cellStyle name="Normální 7 2 2 2 2 2" xfId="79"/>
    <cellStyle name="Normální 7 2 2 2 3" xfId="63"/>
    <cellStyle name="Normální 7 2 2 3" xfId="39"/>
    <cellStyle name="Normální 7 2 2 3 2" xfId="71"/>
    <cellStyle name="Normální 7 2 2 4" xfId="55"/>
    <cellStyle name="Normální 7 2 3" xfId="27"/>
    <cellStyle name="Normální 7 2 3 2" xfId="43"/>
    <cellStyle name="Normální 7 2 3 2 2" xfId="75"/>
    <cellStyle name="Normální 7 2 3 3" xfId="59"/>
    <cellStyle name="Normální 7 2 4" xfId="35"/>
    <cellStyle name="Normální 7 2 4 2" xfId="67"/>
    <cellStyle name="Normální 7 2 5" xfId="51"/>
    <cellStyle name="Normální 7 3" xfId="20"/>
    <cellStyle name="Normální 7 3 2" xfId="28"/>
    <cellStyle name="Normální 7 3 2 2" xfId="44"/>
    <cellStyle name="Normální 7 3 2 2 2" xfId="76"/>
    <cellStyle name="Normální 7 3 2 3" xfId="60"/>
    <cellStyle name="Normální 7 3 3" xfId="36"/>
    <cellStyle name="Normální 7 3 3 2" xfId="68"/>
    <cellStyle name="Normální 7 3 4" xfId="52"/>
    <cellStyle name="Normální 7 4" xfId="24"/>
    <cellStyle name="Normální 7 4 2" xfId="40"/>
    <cellStyle name="Normální 7 4 2 2" xfId="72"/>
    <cellStyle name="Normální 7 4 3" xfId="56"/>
    <cellStyle name="Normální 7 5" xfId="32"/>
    <cellStyle name="Normální 7 5 2" xfId="64"/>
    <cellStyle name="Normální 7 6" xfId="50"/>
    <cellStyle name="Normální 8" xfId="49"/>
    <cellStyle name="Normální 9" xfId="48"/>
    <cellStyle name="normální_Ukazatelé" xfId="81"/>
  </cellStyles>
  <dxfs count="0"/>
  <tableStyles count="0" defaultTableStyle="TableStyleMedium2" defaultPivotStyle="PivotStyleLight16"/>
  <colors>
    <mruColors>
      <color rgb="FF66FF66"/>
      <color rgb="FF99FF99"/>
      <color rgb="FFE60666"/>
      <color rgb="FFC22AA1"/>
      <color rgb="FFFF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ce_Ostrava-202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Ostrava"/>
      <sheetName val="Ostrava_vypocet"/>
      <sheetName val="GIS 0"/>
    </sheetNames>
    <sheetDataSet>
      <sheetData sheetId="0"/>
      <sheetData sheetId="1"/>
      <sheetData sheetId="2"/>
      <sheetData sheetId="3">
        <row r="3">
          <cell r="D3">
            <v>5</v>
          </cell>
          <cell r="AL3">
            <v>4</v>
          </cell>
          <cell r="AN3">
            <v>1.149</v>
          </cell>
        </row>
        <row r="4">
          <cell r="D4">
            <v>26</v>
          </cell>
          <cell r="AL4">
            <v>23</v>
          </cell>
          <cell r="AN4">
            <v>2.3610000000000002</v>
          </cell>
        </row>
        <row r="5">
          <cell r="D5">
            <v>19</v>
          </cell>
          <cell r="AL5">
            <v>18</v>
          </cell>
          <cell r="AN5">
            <v>3.1139999999999999</v>
          </cell>
        </row>
        <row r="6">
          <cell r="D6">
            <v>73</v>
          </cell>
          <cell r="AL6">
            <v>67</v>
          </cell>
          <cell r="AN6">
            <v>2.2829999999999999</v>
          </cell>
        </row>
        <row r="7">
          <cell r="D7">
            <v>8</v>
          </cell>
          <cell r="AL7">
            <v>7</v>
          </cell>
          <cell r="AN7">
            <v>1.458</v>
          </cell>
        </row>
        <row r="8">
          <cell r="C8">
            <v>994</v>
          </cell>
          <cell r="D8">
            <v>32</v>
          </cell>
          <cell r="AL8">
            <v>29</v>
          </cell>
          <cell r="AN8">
            <v>2.9180000000000001</v>
          </cell>
        </row>
        <row r="9">
          <cell r="C9">
            <v>2310</v>
          </cell>
          <cell r="D9">
            <v>95</v>
          </cell>
          <cell r="AL9">
            <v>84</v>
          </cell>
          <cell r="AN9">
            <v>3.6360000000000001</v>
          </cell>
        </row>
        <row r="10">
          <cell r="C10">
            <v>1696</v>
          </cell>
          <cell r="D10">
            <v>43</v>
          </cell>
          <cell r="AL10">
            <v>39</v>
          </cell>
          <cell r="AN10">
            <v>2.2999999999999998</v>
          </cell>
        </row>
        <row r="11">
          <cell r="C11">
            <v>736</v>
          </cell>
          <cell r="D11">
            <v>25</v>
          </cell>
          <cell r="AL11">
            <v>23</v>
          </cell>
          <cell r="AN11">
            <v>3.125</v>
          </cell>
        </row>
        <row r="12">
          <cell r="C12">
            <v>7675</v>
          </cell>
          <cell r="D12">
            <v>579</v>
          </cell>
          <cell r="AL12">
            <v>519</v>
          </cell>
          <cell r="AN12">
            <v>6.7619999999999996</v>
          </cell>
        </row>
        <row r="13">
          <cell r="C13">
            <v>979</v>
          </cell>
          <cell r="D13">
            <v>30</v>
          </cell>
          <cell r="AL13">
            <v>26</v>
          </cell>
          <cell r="AN13">
            <v>2.6560000000000001</v>
          </cell>
        </row>
        <row r="14">
          <cell r="C14">
            <v>1944</v>
          </cell>
          <cell r="D14">
            <v>144</v>
          </cell>
          <cell r="AL14">
            <v>126</v>
          </cell>
          <cell r="AN14">
            <v>6.4809999999999999</v>
          </cell>
        </row>
        <row r="15">
          <cell r="C15">
            <v>25392</v>
          </cell>
          <cell r="D15">
            <v>1889</v>
          </cell>
          <cell r="AL15">
            <v>1663</v>
          </cell>
          <cell r="AN15">
            <v>6.5490000000000004</v>
          </cell>
        </row>
        <row r="16">
          <cell r="C16">
            <v>1089</v>
          </cell>
          <cell r="D16">
            <v>34</v>
          </cell>
          <cell r="AL16">
            <v>33</v>
          </cell>
          <cell r="AN16">
            <v>3.03</v>
          </cell>
        </row>
        <row r="17">
          <cell r="C17">
            <v>435</v>
          </cell>
          <cell r="D17">
            <v>34</v>
          </cell>
          <cell r="AL17">
            <v>32</v>
          </cell>
          <cell r="AN17">
            <v>7.3559999999999999</v>
          </cell>
        </row>
        <row r="18">
          <cell r="C18">
            <v>70446</v>
          </cell>
          <cell r="D18">
            <v>3743</v>
          </cell>
          <cell r="AL18">
            <v>3402</v>
          </cell>
          <cell r="AN18">
            <v>4.8289999999999997</v>
          </cell>
        </row>
        <row r="19">
          <cell r="C19">
            <v>1846</v>
          </cell>
          <cell r="D19">
            <v>69</v>
          </cell>
          <cell r="AL19">
            <v>64</v>
          </cell>
          <cell r="AN19">
            <v>3.4670000000000001</v>
          </cell>
        </row>
        <row r="20">
          <cell r="C20">
            <v>782</v>
          </cell>
          <cell r="D20">
            <v>21</v>
          </cell>
          <cell r="AL20">
            <v>20</v>
          </cell>
          <cell r="AN20">
            <v>2.5579999999999998</v>
          </cell>
        </row>
        <row r="21">
          <cell r="C21">
            <v>2963</v>
          </cell>
          <cell r="D21">
            <v>85</v>
          </cell>
          <cell r="AL21">
            <v>79</v>
          </cell>
          <cell r="AN21">
            <v>2.6659999999999999</v>
          </cell>
        </row>
        <row r="22">
          <cell r="C22">
            <v>39604</v>
          </cell>
          <cell r="D22">
            <v>1954</v>
          </cell>
          <cell r="AL22">
            <v>1737</v>
          </cell>
          <cell r="AN22">
            <v>4.3860000000000001</v>
          </cell>
        </row>
        <row r="23">
          <cell r="C23">
            <v>757</v>
          </cell>
          <cell r="D23">
            <v>19</v>
          </cell>
          <cell r="AL23">
            <v>19</v>
          </cell>
          <cell r="AN23">
            <v>2.5099999999999998</v>
          </cell>
        </row>
        <row r="24">
          <cell r="C24">
            <v>669</v>
          </cell>
          <cell r="D24">
            <v>39</v>
          </cell>
          <cell r="AL24">
            <v>32</v>
          </cell>
          <cell r="AN24">
            <v>4.7830000000000004</v>
          </cell>
        </row>
        <row r="25">
          <cell r="C25">
            <v>4022</v>
          </cell>
          <cell r="D25">
            <v>198</v>
          </cell>
          <cell r="AL25">
            <v>174</v>
          </cell>
          <cell r="AN25">
            <v>4.3259999999999996</v>
          </cell>
        </row>
        <row r="26">
          <cell r="C26">
            <v>13414</v>
          </cell>
          <cell r="D26">
            <v>1194</v>
          </cell>
          <cell r="AL26">
            <v>1070</v>
          </cell>
          <cell r="AN26">
            <v>7.9770000000000003</v>
          </cell>
        </row>
        <row r="27">
          <cell r="C27">
            <v>2322</v>
          </cell>
          <cell r="D27">
            <v>62</v>
          </cell>
          <cell r="AL27">
            <v>57</v>
          </cell>
          <cell r="AN27">
            <v>2.4550000000000001</v>
          </cell>
        </row>
        <row r="28">
          <cell r="C28">
            <v>2630</v>
          </cell>
          <cell r="D28">
            <v>121</v>
          </cell>
          <cell r="AL28">
            <v>110</v>
          </cell>
          <cell r="AN28">
            <v>4.1829999999999998</v>
          </cell>
        </row>
        <row r="29">
          <cell r="C29">
            <v>1097</v>
          </cell>
          <cell r="D29">
            <v>27</v>
          </cell>
          <cell r="AL29">
            <v>26</v>
          </cell>
          <cell r="AN29">
            <v>2.37</v>
          </cell>
        </row>
        <row r="30">
          <cell r="C30">
            <v>4400</v>
          </cell>
          <cell r="D30">
            <v>656</v>
          </cell>
          <cell r="AL30">
            <v>586</v>
          </cell>
          <cell r="AN30">
            <v>13.318</v>
          </cell>
        </row>
        <row r="31">
          <cell r="D31">
            <v>57</v>
          </cell>
          <cell r="AL31">
            <v>54</v>
          </cell>
          <cell r="AN31">
            <v>2.9830000000000001</v>
          </cell>
        </row>
        <row r="32">
          <cell r="D32">
            <v>89</v>
          </cell>
          <cell r="AL32">
            <v>77</v>
          </cell>
          <cell r="AN32">
            <v>1.855</v>
          </cell>
        </row>
        <row r="33">
          <cell r="D33">
            <v>24</v>
          </cell>
          <cell r="AL33">
            <v>21</v>
          </cell>
          <cell r="AN33">
            <v>1.615</v>
          </cell>
        </row>
        <row r="34">
          <cell r="D34">
            <v>20</v>
          </cell>
          <cell r="AL34">
            <v>20</v>
          </cell>
          <cell r="AN34">
            <v>1.58</v>
          </cell>
        </row>
        <row r="35">
          <cell r="D35">
            <v>155</v>
          </cell>
          <cell r="AL35">
            <v>140</v>
          </cell>
          <cell r="AN35">
            <v>2.9359999999999999</v>
          </cell>
        </row>
        <row r="36">
          <cell r="D36">
            <v>53</v>
          </cell>
          <cell r="AL36">
            <v>43</v>
          </cell>
          <cell r="AN36">
            <v>2.2480000000000002</v>
          </cell>
        </row>
        <row r="37">
          <cell r="D37">
            <v>19</v>
          </cell>
          <cell r="AL37">
            <v>18</v>
          </cell>
          <cell r="AN37">
            <v>4.5339999999999998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F151"/>
  <sheetViews>
    <sheetView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0.7109375" style="1" customWidth="1"/>
    <col min="3" max="5" width="15.7109375" style="1" customWidth="1"/>
    <col min="6" max="16384" width="9.140625" style="1"/>
  </cols>
  <sheetData>
    <row r="1" spans="1:5" ht="21" customHeight="1" x14ac:dyDescent="0.25">
      <c r="A1" s="17" t="s">
        <v>327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16" t="s">
        <v>41</v>
      </c>
      <c r="B4" s="15">
        <v>551929</v>
      </c>
      <c r="C4" s="15">
        <v>20</v>
      </c>
      <c r="D4" s="19">
        <v>19</v>
      </c>
      <c r="E4" s="26">
        <v>7.819</v>
      </c>
    </row>
    <row r="5" spans="1:5" ht="20.100000000000001" customHeight="1" x14ac:dyDescent="0.25">
      <c r="A5" s="16" t="s">
        <v>42</v>
      </c>
      <c r="B5" s="15">
        <v>597198</v>
      </c>
      <c r="C5" s="15">
        <v>7</v>
      </c>
      <c r="D5" s="19">
        <v>7</v>
      </c>
      <c r="E5" s="26">
        <v>4.4589999999999996</v>
      </c>
    </row>
    <row r="6" spans="1:5" ht="20.100000000000001" customHeight="1" x14ac:dyDescent="0.25">
      <c r="A6" s="16" t="s">
        <v>43</v>
      </c>
      <c r="B6" s="15">
        <v>597201</v>
      </c>
      <c r="C6" s="15">
        <v>21</v>
      </c>
      <c r="D6" s="19">
        <v>20</v>
      </c>
      <c r="E6" s="26">
        <v>8.4390000000000001</v>
      </c>
    </row>
    <row r="7" spans="1:5" ht="20.100000000000001" customHeight="1" x14ac:dyDescent="0.25">
      <c r="A7" s="16" t="s">
        <v>44</v>
      </c>
      <c r="B7" s="15">
        <v>597210</v>
      </c>
      <c r="C7" s="15">
        <v>53</v>
      </c>
      <c r="D7" s="19">
        <v>49</v>
      </c>
      <c r="E7" s="26">
        <v>5.32</v>
      </c>
    </row>
    <row r="8" spans="1:5" ht="20.100000000000001" customHeight="1" x14ac:dyDescent="0.25">
      <c r="A8" s="16" t="s">
        <v>45</v>
      </c>
      <c r="B8" s="15">
        <v>597180</v>
      </c>
      <c r="C8" s="15">
        <v>652</v>
      </c>
      <c r="D8" s="19">
        <v>606</v>
      </c>
      <c r="E8" s="26">
        <v>5.6529999999999996</v>
      </c>
    </row>
    <row r="9" spans="1:5" ht="20.100000000000001" customHeight="1" x14ac:dyDescent="0.25">
      <c r="A9" s="16" t="s">
        <v>46</v>
      </c>
      <c r="B9" s="15">
        <v>597228</v>
      </c>
      <c r="C9" s="15">
        <v>117</v>
      </c>
      <c r="D9" s="19">
        <v>97</v>
      </c>
      <c r="E9" s="26">
        <v>4.8739999999999997</v>
      </c>
    </row>
    <row r="10" spans="1:5" ht="20.100000000000001" customHeight="1" x14ac:dyDescent="0.25">
      <c r="A10" s="16" t="s">
        <v>47</v>
      </c>
      <c r="B10" s="15">
        <v>569607</v>
      </c>
      <c r="C10" s="15">
        <v>12</v>
      </c>
      <c r="D10" s="19">
        <v>9</v>
      </c>
      <c r="E10" s="26">
        <v>8.8239999999999998</v>
      </c>
    </row>
    <row r="11" spans="1:5" ht="20.100000000000001" customHeight="1" x14ac:dyDescent="0.25">
      <c r="A11" s="16" t="s">
        <v>48</v>
      </c>
      <c r="B11" s="15">
        <v>552003</v>
      </c>
      <c r="C11" s="15">
        <v>17</v>
      </c>
      <c r="D11" s="19">
        <v>16</v>
      </c>
      <c r="E11" s="26">
        <v>7.7670000000000003</v>
      </c>
    </row>
    <row r="12" spans="1:5" ht="20.100000000000001" customHeight="1" x14ac:dyDescent="0.25">
      <c r="A12" s="16" t="s">
        <v>49</v>
      </c>
      <c r="B12" s="15">
        <v>597252</v>
      </c>
      <c r="C12" s="15">
        <v>28</v>
      </c>
      <c r="D12" s="19">
        <v>26</v>
      </c>
      <c r="E12" s="26">
        <v>9.5939999999999994</v>
      </c>
    </row>
    <row r="13" spans="1:5" ht="20.100000000000001" customHeight="1" x14ac:dyDescent="0.25">
      <c r="A13" s="16" t="s">
        <v>50</v>
      </c>
      <c r="B13" s="15">
        <v>551864</v>
      </c>
      <c r="C13" s="15">
        <v>16</v>
      </c>
      <c r="D13" s="19">
        <v>15</v>
      </c>
      <c r="E13" s="26">
        <v>7.282</v>
      </c>
    </row>
    <row r="14" spans="1:5" ht="20.100000000000001" customHeight="1" x14ac:dyDescent="0.25">
      <c r="A14" s="16" t="s">
        <v>51</v>
      </c>
      <c r="B14" s="15">
        <v>551708</v>
      </c>
      <c r="C14" s="15">
        <v>5</v>
      </c>
      <c r="D14" s="19">
        <v>4</v>
      </c>
      <c r="E14" s="26">
        <v>6.78</v>
      </c>
    </row>
    <row r="15" spans="1:5" ht="20.100000000000001" customHeight="1" x14ac:dyDescent="0.25">
      <c r="A15" s="16" t="s">
        <v>52</v>
      </c>
      <c r="B15" s="15">
        <v>597287</v>
      </c>
      <c r="C15" s="15">
        <v>10</v>
      </c>
      <c r="D15" s="19">
        <v>9</v>
      </c>
      <c r="E15" s="26">
        <v>3.6589999999999998</v>
      </c>
    </row>
    <row r="16" spans="1:5" ht="20.100000000000001" customHeight="1" x14ac:dyDescent="0.25">
      <c r="A16" s="16" t="s">
        <v>53</v>
      </c>
      <c r="B16" s="15">
        <v>597317</v>
      </c>
      <c r="C16" s="15">
        <v>43</v>
      </c>
      <c r="D16" s="19">
        <v>41</v>
      </c>
      <c r="E16" s="26">
        <v>4.8979999999999997</v>
      </c>
    </row>
    <row r="17" spans="1:5" ht="20.100000000000001" customHeight="1" x14ac:dyDescent="0.25">
      <c r="A17" s="16" t="s">
        <v>54</v>
      </c>
      <c r="B17" s="15">
        <v>597325</v>
      </c>
      <c r="C17" s="15">
        <v>11</v>
      </c>
      <c r="D17" s="19">
        <v>11</v>
      </c>
      <c r="E17" s="26">
        <v>4.9109999999999996</v>
      </c>
    </row>
    <row r="18" spans="1:5" ht="20.100000000000001" customHeight="1" x14ac:dyDescent="0.25">
      <c r="A18" s="16" t="s">
        <v>55</v>
      </c>
      <c r="B18" s="15">
        <v>551872</v>
      </c>
      <c r="C18" s="15">
        <v>16</v>
      </c>
      <c r="D18" s="19">
        <v>16</v>
      </c>
      <c r="E18" s="26">
        <v>13.007999999999999</v>
      </c>
    </row>
    <row r="19" spans="1:5" ht="20.100000000000001" customHeight="1" x14ac:dyDescent="0.25">
      <c r="A19" s="16" t="s">
        <v>56</v>
      </c>
      <c r="B19" s="15">
        <v>597341</v>
      </c>
      <c r="C19" s="15">
        <v>40</v>
      </c>
      <c r="D19" s="19">
        <v>39</v>
      </c>
      <c r="E19" s="26">
        <v>8.2110000000000003</v>
      </c>
    </row>
    <row r="20" spans="1:5" ht="20.100000000000001" customHeight="1" x14ac:dyDescent="0.25">
      <c r="A20" s="16" t="s">
        <v>57</v>
      </c>
      <c r="B20" s="15">
        <v>597350</v>
      </c>
      <c r="C20" s="15">
        <v>90</v>
      </c>
      <c r="D20" s="19">
        <v>86</v>
      </c>
      <c r="E20" s="26">
        <v>5.976</v>
      </c>
    </row>
    <row r="21" spans="1:5" ht="20.100000000000001" customHeight="1" x14ac:dyDescent="0.25">
      <c r="A21" s="16" t="s">
        <v>58</v>
      </c>
      <c r="B21" s="15">
        <v>597368</v>
      </c>
      <c r="C21" s="15">
        <v>36</v>
      </c>
      <c r="D21" s="19">
        <v>34</v>
      </c>
      <c r="E21" s="26">
        <v>6.1589999999999998</v>
      </c>
    </row>
    <row r="22" spans="1:5" ht="20.100000000000001" customHeight="1" x14ac:dyDescent="0.25">
      <c r="A22" s="16" t="s">
        <v>59</v>
      </c>
      <c r="B22" s="15">
        <v>551805</v>
      </c>
      <c r="C22" s="15">
        <v>11</v>
      </c>
      <c r="D22" s="19">
        <v>11</v>
      </c>
      <c r="E22" s="26">
        <v>5.0460000000000003</v>
      </c>
    </row>
    <row r="23" spans="1:5" ht="20.100000000000001" customHeight="1" x14ac:dyDescent="0.25">
      <c r="A23" s="16" t="s">
        <v>60</v>
      </c>
      <c r="B23" s="15">
        <v>597392</v>
      </c>
      <c r="C23" s="15">
        <v>32</v>
      </c>
      <c r="D23" s="19">
        <v>31</v>
      </c>
      <c r="E23" s="26">
        <v>7.7889999999999997</v>
      </c>
    </row>
    <row r="24" spans="1:5" ht="20.100000000000001" customHeight="1" x14ac:dyDescent="0.25">
      <c r="A24" s="16" t="s">
        <v>61</v>
      </c>
      <c r="B24" s="15">
        <v>597431</v>
      </c>
      <c r="C24" s="15">
        <v>15</v>
      </c>
      <c r="D24" s="19">
        <v>12</v>
      </c>
      <c r="E24" s="26">
        <v>6.6669999999999998</v>
      </c>
    </row>
    <row r="25" spans="1:5" ht="20.100000000000001" customHeight="1" x14ac:dyDescent="0.25">
      <c r="A25" s="16" t="s">
        <v>62</v>
      </c>
      <c r="B25" s="15">
        <v>597449</v>
      </c>
      <c r="C25" s="15">
        <v>64</v>
      </c>
      <c r="D25" s="19">
        <v>64</v>
      </c>
      <c r="E25" s="26">
        <v>7.7480000000000002</v>
      </c>
    </row>
    <row r="26" spans="1:5" ht="20.100000000000001" customHeight="1" x14ac:dyDescent="0.25">
      <c r="A26" s="16" t="s">
        <v>63</v>
      </c>
      <c r="B26" s="15">
        <v>597457</v>
      </c>
      <c r="C26" s="15">
        <v>29</v>
      </c>
      <c r="D26" s="19">
        <v>28</v>
      </c>
      <c r="E26" s="26">
        <v>16.373999999999999</v>
      </c>
    </row>
    <row r="27" spans="1:5" ht="20.100000000000001" customHeight="1" x14ac:dyDescent="0.25">
      <c r="A27" s="16" t="s">
        <v>64</v>
      </c>
      <c r="B27" s="15">
        <v>597473</v>
      </c>
      <c r="C27" s="15">
        <v>3</v>
      </c>
      <c r="D27" s="19">
        <v>3</v>
      </c>
      <c r="E27" s="26">
        <v>2.419</v>
      </c>
    </row>
    <row r="28" spans="1:5" ht="20.100000000000001" customHeight="1" x14ac:dyDescent="0.25">
      <c r="A28" s="16" t="s">
        <v>65</v>
      </c>
      <c r="B28" s="15">
        <v>597481</v>
      </c>
      <c r="C28" s="15">
        <v>33</v>
      </c>
      <c r="D28" s="19">
        <v>33</v>
      </c>
      <c r="E28" s="26">
        <v>5.093</v>
      </c>
    </row>
    <row r="29" spans="1:5" ht="20.100000000000001" customHeight="1" x14ac:dyDescent="0.25">
      <c r="A29" s="16" t="s">
        <v>66</v>
      </c>
      <c r="B29" s="15">
        <v>597511</v>
      </c>
      <c r="C29" s="15">
        <v>13</v>
      </c>
      <c r="D29" s="19">
        <v>13</v>
      </c>
      <c r="E29" s="26">
        <v>5.9089999999999998</v>
      </c>
    </row>
    <row r="30" spans="1:5" ht="20.100000000000001" customHeight="1" x14ac:dyDescent="0.25">
      <c r="A30" s="16" t="s">
        <v>67</v>
      </c>
      <c r="B30" s="15">
        <v>597520</v>
      </c>
      <c r="C30" s="15">
        <v>937</v>
      </c>
      <c r="D30" s="19">
        <v>890</v>
      </c>
      <c r="E30" s="26">
        <v>6.0110000000000001</v>
      </c>
    </row>
    <row r="31" spans="1:5" ht="20.100000000000001" customHeight="1" x14ac:dyDescent="0.25">
      <c r="A31" s="16" t="s">
        <v>68</v>
      </c>
      <c r="B31" s="15">
        <v>597538</v>
      </c>
      <c r="C31" s="15">
        <v>12</v>
      </c>
      <c r="D31" s="19">
        <v>9</v>
      </c>
      <c r="E31" s="26">
        <v>5.1139999999999999</v>
      </c>
    </row>
    <row r="32" spans="1:5" ht="20.100000000000001" customHeight="1" x14ac:dyDescent="0.25">
      <c r="A32" s="16" t="s">
        <v>69</v>
      </c>
      <c r="B32" s="15">
        <v>597546</v>
      </c>
      <c r="C32" s="15">
        <v>14</v>
      </c>
      <c r="D32" s="19">
        <v>14</v>
      </c>
      <c r="E32" s="26">
        <v>4.8609999999999998</v>
      </c>
    </row>
    <row r="33" spans="1:5" ht="20.100000000000001" customHeight="1" x14ac:dyDescent="0.25">
      <c r="A33" s="16" t="s">
        <v>70</v>
      </c>
      <c r="B33" s="15">
        <v>597554</v>
      </c>
      <c r="C33" s="15">
        <v>55</v>
      </c>
      <c r="D33" s="19">
        <v>54</v>
      </c>
      <c r="E33" s="26">
        <v>7.77</v>
      </c>
    </row>
    <row r="34" spans="1:5" ht="20.100000000000001" customHeight="1" x14ac:dyDescent="0.25">
      <c r="A34" s="16" t="s">
        <v>71</v>
      </c>
      <c r="B34" s="15">
        <v>597571</v>
      </c>
      <c r="C34" s="15">
        <v>27</v>
      </c>
      <c r="D34" s="19">
        <v>25</v>
      </c>
      <c r="E34" s="26">
        <v>8.4459999999999997</v>
      </c>
    </row>
    <row r="35" spans="1:5" ht="20.100000000000001" customHeight="1" x14ac:dyDescent="0.25">
      <c r="A35" s="16" t="s">
        <v>72</v>
      </c>
      <c r="B35" s="15">
        <v>597589</v>
      </c>
      <c r="C35" s="15">
        <v>33</v>
      </c>
      <c r="D35" s="19">
        <v>28</v>
      </c>
      <c r="E35" s="26">
        <v>8.6419999999999995</v>
      </c>
    </row>
    <row r="36" spans="1:5" ht="20.100000000000001" customHeight="1" x14ac:dyDescent="0.25">
      <c r="A36" s="16" t="s">
        <v>73</v>
      </c>
      <c r="B36" s="15">
        <v>551996</v>
      </c>
      <c r="C36" s="15">
        <v>5</v>
      </c>
      <c r="D36" s="19">
        <v>5</v>
      </c>
      <c r="E36" s="26">
        <v>2.4750000000000001</v>
      </c>
    </row>
    <row r="37" spans="1:5" ht="20.100000000000001" customHeight="1" x14ac:dyDescent="0.25">
      <c r="A37" s="16" t="s">
        <v>74</v>
      </c>
      <c r="B37" s="15">
        <v>597601</v>
      </c>
      <c r="C37" s="15">
        <v>26</v>
      </c>
      <c r="D37" s="19">
        <v>22</v>
      </c>
      <c r="E37" s="26">
        <v>5.3010000000000002</v>
      </c>
    </row>
    <row r="38" spans="1:5" ht="20.100000000000001" customHeight="1" x14ac:dyDescent="0.25">
      <c r="A38" s="16" t="s">
        <v>75</v>
      </c>
      <c r="B38" s="15">
        <v>551902</v>
      </c>
      <c r="C38" s="15">
        <v>4</v>
      </c>
      <c r="D38" s="19">
        <v>3</v>
      </c>
      <c r="E38" s="26">
        <v>3.371</v>
      </c>
    </row>
    <row r="39" spans="1:5" ht="20.100000000000001" customHeight="1" x14ac:dyDescent="0.25">
      <c r="A39" s="16" t="s">
        <v>76</v>
      </c>
      <c r="B39" s="15">
        <v>597635</v>
      </c>
      <c r="C39" s="15">
        <v>118</v>
      </c>
      <c r="D39" s="19">
        <v>109</v>
      </c>
      <c r="E39" s="26">
        <v>4.8680000000000003</v>
      </c>
    </row>
    <row r="40" spans="1:5" ht="20.100000000000001" customHeight="1" x14ac:dyDescent="0.25">
      <c r="A40" s="16" t="s">
        <v>77</v>
      </c>
      <c r="B40" s="15">
        <v>551724</v>
      </c>
      <c r="C40" s="15">
        <v>16</v>
      </c>
      <c r="D40" s="19">
        <v>15</v>
      </c>
      <c r="E40" s="26">
        <v>5.5149999999999997</v>
      </c>
    </row>
    <row r="41" spans="1:5" ht="20.100000000000001" customHeight="1" x14ac:dyDescent="0.25">
      <c r="A41" s="16" t="s">
        <v>78</v>
      </c>
      <c r="B41" s="15">
        <v>569526</v>
      </c>
      <c r="C41" s="15">
        <v>18</v>
      </c>
      <c r="D41" s="19">
        <v>17</v>
      </c>
      <c r="E41" s="26">
        <v>6.5890000000000004</v>
      </c>
    </row>
    <row r="42" spans="1:5" ht="20.100000000000001" customHeight="1" x14ac:dyDescent="0.25">
      <c r="A42" s="16" t="s">
        <v>79</v>
      </c>
      <c r="B42" s="15">
        <v>551732</v>
      </c>
      <c r="C42" s="15">
        <v>14</v>
      </c>
      <c r="D42" s="19">
        <v>14</v>
      </c>
      <c r="E42" s="26">
        <v>3.694</v>
      </c>
    </row>
    <row r="43" spans="1:5" ht="20.100000000000001" customHeight="1" x14ac:dyDescent="0.25">
      <c r="A43" s="16" t="s">
        <v>80</v>
      </c>
      <c r="B43" s="15">
        <v>546950</v>
      </c>
      <c r="C43" s="15">
        <v>0</v>
      </c>
      <c r="D43" s="19">
        <v>0</v>
      </c>
      <c r="E43" s="26">
        <v>0</v>
      </c>
    </row>
    <row r="44" spans="1:5" ht="20.100000000000001" customHeight="1" x14ac:dyDescent="0.25">
      <c r="A44" s="16" t="s">
        <v>81</v>
      </c>
      <c r="B44" s="15">
        <v>569551</v>
      </c>
      <c r="C44" s="15">
        <v>22</v>
      </c>
      <c r="D44" s="19">
        <v>21</v>
      </c>
      <c r="E44" s="26">
        <v>11.413</v>
      </c>
    </row>
    <row r="45" spans="1:5" ht="20.100000000000001" customHeight="1" x14ac:dyDescent="0.25">
      <c r="A45" s="16" t="s">
        <v>82</v>
      </c>
      <c r="B45" s="15">
        <v>569577</v>
      </c>
      <c r="C45" s="15">
        <v>16</v>
      </c>
      <c r="D45" s="19">
        <v>16</v>
      </c>
      <c r="E45" s="26">
        <v>5.7350000000000003</v>
      </c>
    </row>
    <row r="46" spans="1:5" ht="20.100000000000001" customHeight="1" x14ac:dyDescent="0.25">
      <c r="A46" s="16" t="s">
        <v>83</v>
      </c>
      <c r="B46" s="15">
        <v>597716</v>
      </c>
      <c r="C46" s="15">
        <v>92</v>
      </c>
      <c r="D46" s="19">
        <v>85</v>
      </c>
      <c r="E46" s="26">
        <v>11.888</v>
      </c>
    </row>
    <row r="47" spans="1:5" ht="20.100000000000001" customHeight="1" x14ac:dyDescent="0.25">
      <c r="A47" s="16" t="s">
        <v>84</v>
      </c>
      <c r="B47" s="15">
        <v>551848</v>
      </c>
      <c r="C47" s="15">
        <v>7</v>
      </c>
      <c r="D47" s="19">
        <v>7</v>
      </c>
      <c r="E47" s="26">
        <v>8.4339999999999993</v>
      </c>
    </row>
    <row r="48" spans="1:5" ht="20.100000000000001" customHeight="1" x14ac:dyDescent="0.25">
      <c r="A48" s="16" t="s">
        <v>85</v>
      </c>
      <c r="B48" s="15">
        <v>597724</v>
      </c>
      <c r="C48" s="15">
        <v>31</v>
      </c>
      <c r="D48" s="19">
        <v>30</v>
      </c>
      <c r="E48" s="26">
        <v>8.4510000000000005</v>
      </c>
    </row>
    <row r="49" spans="1:5" ht="20.100000000000001" customHeight="1" x14ac:dyDescent="0.25">
      <c r="A49" s="16" t="s">
        <v>86</v>
      </c>
      <c r="B49" s="15">
        <v>597741</v>
      </c>
      <c r="C49" s="15">
        <v>12</v>
      </c>
      <c r="D49" s="19">
        <v>11</v>
      </c>
      <c r="E49" s="26">
        <v>7.9139999999999997</v>
      </c>
    </row>
    <row r="50" spans="1:5" ht="20.100000000000001" customHeight="1" x14ac:dyDescent="0.25">
      <c r="A50" s="16" t="s">
        <v>87</v>
      </c>
      <c r="B50" s="15">
        <v>551945</v>
      </c>
      <c r="C50" s="15">
        <v>22</v>
      </c>
      <c r="D50" s="19">
        <v>22</v>
      </c>
      <c r="E50" s="26">
        <v>8.8710000000000004</v>
      </c>
    </row>
    <row r="51" spans="1:5" ht="20.100000000000001" customHeight="1" x14ac:dyDescent="0.25">
      <c r="A51" s="16" t="s">
        <v>88</v>
      </c>
      <c r="B51" s="15">
        <v>597775</v>
      </c>
      <c r="C51" s="15">
        <v>6</v>
      </c>
      <c r="D51" s="19">
        <v>6</v>
      </c>
      <c r="E51" s="26">
        <v>6.1859999999999999</v>
      </c>
    </row>
    <row r="52" spans="1:5" ht="20.100000000000001" customHeight="1" x14ac:dyDescent="0.25">
      <c r="A52" s="16" t="s">
        <v>89</v>
      </c>
      <c r="B52" s="15">
        <v>597783</v>
      </c>
      <c r="C52" s="15">
        <v>207</v>
      </c>
      <c r="D52" s="19">
        <v>180</v>
      </c>
      <c r="E52" s="26">
        <v>3.444</v>
      </c>
    </row>
    <row r="53" spans="1:5" ht="20.100000000000001" customHeight="1" x14ac:dyDescent="0.25">
      <c r="A53" s="16" t="s">
        <v>90</v>
      </c>
      <c r="B53" s="15">
        <v>597791</v>
      </c>
      <c r="C53" s="15">
        <v>21</v>
      </c>
      <c r="D53" s="19">
        <v>19</v>
      </c>
      <c r="E53" s="26">
        <v>5.2919999999999998</v>
      </c>
    </row>
    <row r="54" spans="1:5" ht="20.100000000000001" customHeight="1" x14ac:dyDescent="0.25">
      <c r="A54" s="16" t="s">
        <v>91</v>
      </c>
      <c r="B54" s="15">
        <v>551881</v>
      </c>
      <c r="C54" s="15">
        <v>23</v>
      </c>
      <c r="D54" s="19">
        <v>22</v>
      </c>
      <c r="E54" s="26">
        <v>17.053999999999998</v>
      </c>
    </row>
    <row r="55" spans="1:5" ht="20.100000000000001" customHeight="1" x14ac:dyDescent="0.25">
      <c r="A55" s="16" t="s">
        <v>92</v>
      </c>
      <c r="B55" s="15">
        <v>597813</v>
      </c>
      <c r="C55" s="15">
        <v>38</v>
      </c>
      <c r="D55" s="19">
        <v>38</v>
      </c>
      <c r="E55" s="26">
        <v>10.411</v>
      </c>
    </row>
    <row r="56" spans="1:5" ht="20.100000000000001" customHeight="1" x14ac:dyDescent="0.25">
      <c r="A56" s="16" t="s">
        <v>93</v>
      </c>
      <c r="B56" s="15">
        <v>551911</v>
      </c>
      <c r="C56" s="15">
        <v>11</v>
      </c>
      <c r="D56" s="19">
        <v>11</v>
      </c>
      <c r="E56" s="26">
        <v>3.4060000000000001</v>
      </c>
    </row>
    <row r="57" spans="1:5" ht="20.100000000000001" customHeight="1" x14ac:dyDescent="0.25">
      <c r="A57" s="16" t="s">
        <v>94</v>
      </c>
      <c r="B57" s="15">
        <v>551813</v>
      </c>
      <c r="C57" s="15">
        <v>3</v>
      </c>
      <c r="D57" s="19">
        <v>3</v>
      </c>
      <c r="E57" s="26">
        <v>2.419</v>
      </c>
    </row>
    <row r="58" spans="1:5" ht="20.100000000000001" customHeight="1" x14ac:dyDescent="0.25">
      <c r="A58" s="16" t="s">
        <v>95</v>
      </c>
      <c r="B58" s="15">
        <v>551767</v>
      </c>
      <c r="C58" s="15">
        <v>25</v>
      </c>
      <c r="D58" s="19">
        <v>24</v>
      </c>
      <c r="E58" s="26">
        <v>3.8460000000000001</v>
      </c>
    </row>
    <row r="59" spans="1:5" ht="20.100000000000001" customHeight="1" x14ac:dyDescent="0.25">
      <c r="A59" s="16" t="s">
        <v>96</v>
      </c>
      <c r="B59" s="15">
        <v>597872</v>
      </c>
      <c r="C59" s="15">
        <v>66</v>
      </c>
      <c r="D59" s="19">
        <v>61</v>
      </c>
      <c r="E59" s="26">
        <v>6.3280000000000003</v>
      </c>
    </row>
    <row r="60" spans="1:5" ht="20.100000000000001" customHeight="1" x14ac:dyDescent="0.25">
      <c r="A60" s="16" t="s">
        <v>97</v>
      </c>
      <c r="B60" s="15">
        <v>597881</v>
      </c>
      <c r="C60" s="15">
        <v>13</v>
      </c>
      <c r="D60" s="19">
        <v>13</v>
      </c>
      <c r="E60" s="26">
        <v>3.5419999999999998</v>
      </c>
    </row>
    <row r="61" spans="1:5" ht="20.100000000000001" customHeight="1" x14ac:dyDescent="0.25">
      <c r="A61" s="16" t="s">
        <v>98</v>
      </c>
      <c r="B61" s="15">
        <v>597899</v>
      </c>
      <c r="C61" s="15">
        <v>29</v>
      </c>
      <c r="D61" s="19">
        <v>28</v>
      </c>
      <c r="E61" s="26">
        <v>7.8209999999999997</v>
      </c>
    </row>
    <row r="62" spans="1:5" ht="20.100000000000001" customHeight="1" x14ac:dyDescent="0.25">
      <c r="A62" s="16" t="s">
        <v>99</v>
      </c>
      <c r="B62" s="15">
        <v>597911</v>
      </c>
      <c r="C62" s="15">
        <v>47</v>
      </c>
      <c r="D62" s="19">
        <v>43</v>
      </c>
      <c r="E62" s="26">
        <v>7.0149999999999997</v>
      </c>
    </row>
    <row r="63" spans="1:5" ht="20.100000000000001" customHeight="1" x14ac:dyDescent="0.25">
      <c r="A63" s="16" t="s">
        <v>100</v>
      </c>
      <c r="B63" s="15">
        <v>551821</v>
      </c>
      <c r="C63" s="15">
        <v>12</v>
      </c>
      <c r="D63" s="19">
        <v>11</v>
      </c>
      <c r="E63" s="26">
        <v>7.0970000000000004</v>
      </c>
    </row>
    <row r="64" spans="1:5" ht="20.100000000000001" customHeight="1" x14ac:dyDescent="0.25">
      <c r="A64" s="16" t="s">
        <v>101</v>
      </c>
      <c r="B64" s="15">
        <v>597937</v>
      </c>
      <c r="C64" s="15">
        <v>30</v>
      </c>
      <c r="D64" s="19">
        <v>30</v>
      </c>
      <c r="E64" s="26">
        <v>4.5940000000000003</v>
      </c>
    </row>
    <row r="65" spans="1:6" ht="20.100000000000001" customHeight="1" x14ac:dyDescent="0.25">
      <c r="A65" s="16" t="s">
        <v>102</v>
      </c>
      <c r="B65" s="15">
        <v>597945</v>
      </c>
      <c r="C65" s="15">
        <v>31</v>
      </c>
      <c r="D65" s="19">
        <v>29</v>
      </c>
      <c r="E65" s="26">
        <v>9.4770000000000003</v>
      </c>
    </row>
    <row r="66" spans="1:6" ht="20.100000000000001" customHeight="1" x14ac:dyDescent="0.25">
      <c r="A66" s="16" t="s">
        <v>103</v>
      </c>
      <c r="B66" s="15">
        <v>551783</v>
      </c>
      <c r="C66" s="15">
        <v>9</v>
      </c>
      <c r="D66" s="19">
        <v>9</v>
      </c>
      <c r="E66" s="26">
        <v>5</v>
      </c>
    </row>
    <row r="67" spans="1:6" ht="20.100000000000001" customHeight="1" x14ac:dyDescent="0.25">
      <c r="A67" s="16" t="s">
        <v>104</v>
      </c>
      <c r="B67" s="15">
        <v>551694</v>
      </c>
      <c r="C67" s="15">
        <v>11</v>
      </c>
      <c r="D67" s="19">
        <v>11</v>
      </c>
      <c r="E67" s="26">
        <v>4.9770000000000003</v>
      </c>
    </row>
    <row r="68" spans="1:6" ht="20.100000000000001" customHeight="1" x14ac:dyDescent="0.25">
      <c r="A68" s="16" t="s">
        <v>105</v>
      </c>
      <c r="B68" s="15">
        <v>597961</v>
      </c>
      <c r="C68" s="15">
        <v>190</v>
      </c>
      <c r="D68" s="19">
        <v>184</v>
      </c>
      <c r="E68" s="26">
        <v>5.8230000000000004</v>
      </c>
    </row>
    <row r="69" spans="1:6" ht="20.100000000000001" customHeight="1" x14ac:dyDescent="0.25">
      <c r="A69" s="16" t="s">
        <v>106</v>
      </c>
      <c r="B69" s="15">
        <v>597970</v>
      </c>
      <c r="C69" s="15">
        <v>14</v>
      </c>
      <c r="D69" s="19">
        <v>13</v>
      </c>
      <c r="E69" s="26">
        <v>6.806</v>
      </c>
    </row>
    <row r="70" spans="1:6" ht="20.100000000000001" customHeight="1" x14ac:dyDescent="0.25">
      <c r="A70" s="16" t="s">
        <v>107</v>
      </c>
      <c r="B70" s="15">
        <v>597988</v>
      </c>
      <c r="C70" s="15">
        <v>39</v>
      </c>
      <c r="D70" s="19">
        <v>35</v>
      </c>
      <c r="E70" s="26">
        <v>4.2839999999999998</v>
      </c>
    </row>
    <row r="71" spans="1:6" x14ac:dyDescent="0.25">
      <c r="A71" s="7"/>
      <c r="B71" s="8"/>
      <c r="C71" s="9"/>
      <c r="D71" s="37"/>
      <c r="E71" s="10"/>
      <c r="F71" s="7"/>
    </row>
    <row r="72" spans="1:6" x14ac:dyDescent="0.25">
      <c r="A72" s="7"/>
      <c r="B72" s="8"/>
      <c r="C72" s="9"/>
      <c r="D72" s="37"/>
      <c r="E72" s="10"/>
      <c r="F72" s="7"/>
    </row>
    <row r="73" spans="1:6" x14ac:dyDescent="0.25">
      <c r="A73" s="7"/>
      <c r="B73" s="8"/>
      <c r="C73" s="9"/>
      <c r="D73" s="37"/>
      <c r="E73" s="10"/>
      <c r="F73" s="7"/>
    </row>
    <row r="74" spans="1:6" x14ac:dyDescent="0.25">
      <c r="A74" s="7"/>
      <c r="B74" s="8"/>
      <c r="C74" s="9"/>
      <c r="D74" s="37"/>
      <c r="E74" s="10"/>
      <c r="F74" s="7"/>
    </row>
    <row r="75" spans="1:6" x14ac:dyDescent="0.25">
      <c r="A75" s="7"/>
      <c r="B75" s="8"/>
      <c r="C75" s="9"/>
      <c r="D75" s="37"/>
      <c r="E75" s="10"/>
      <c r="F75" s="7"/>
    </row>
    <row r="76" spans="1:6" x14ac:dyDescent="0.25">
      <c r="A76" s="7"/>
      <c r="B76" s="8"/>
      <c r="C76" s="9"/>
      <c r="D76" s="37"/>
      <c r="E76" s="10"/>
      <c r="F76" s="7"/>
    </row>
    <row r="77" spans="1:6" x14ac:dyDescent="0.25">
      <c r="A77" s="7"/>
      <c r="B77" s="8"/>
      <c r="C77" s="9"/>
      <c r="D77" s="37"/>
      <c r="E77" s="10"/>
      <c r="F77" s="7"/>
    </row>
    <row r="78" spans="1:6" x14ac:dyDescent="0.25">
      <c r="A78" s="7"/>
      <c r="B78" s="8"/>
      <c r="C78" s="9"/>
      <c r="D78" s="37"/>
      <c r="E78" s="10"/>
      <c r="F78" s="7"/>
    </row>
    <row r="79" spans="1:6" x14ac:dyDescent="0.25">
      <c r="A79" s="7"/>
      <c r="B79" s="8"/>
      <c r="C79" s="9"/>
      <c r="D79" s="37"/>
      <c r="E79" s="10"/>
      <c r="F79" s="7"/>
    </row>
    <row r="80" spans="1:6" x14ac:dyDescent="0.25">
      <c r="A80" s="7"/>
      <c r="B80" s="8"/>
      <c r="C80" s="9"/>
      <c r="D80" s="37"/>
      <c r="E80" s="10"/>
      <c r="F80" s="7"/>
    </row>
    <row r="81" spans="1:6" x14ac:dyDescent="0.25">
      <c r="A81" s="7"/>
      <c r="B81" s="8"/>
      <c r="C81" s="9"/>
      <c r="D81" s="37"/>
      <c r="E81" s="10"/>
      <c r="F81" s="7"/>
    </row>
    <row r="82" spans="1:6" x14ac:dyDescent="0.25">
      <c r="A82" s="7"/>
      <c r="B82" s="8"/>
      <c r="C82" s="9"/>
      <c r="D82" s="37"/>
      <c r="E82" s="10"/>
      <c r="F82" s="7"/>
    </row>
    <row r="83" spans="1:6" x14ac:dyDescent="0.25">
      <c r="A83" s="7"/>
      <c r="B83" s="8"/>
      <c r="C83" s="9"/>
      <c r="D83" s="37"/>
      <c r="E83" s="10"/>
      <c r="F83" s="7"/>
    </row>
    <row r="84" spans="1:6" x14ac:dyDescent="0.25">
      <c r="A84" s="7"/>
      <c r="B84" s="8"/>
      <c r="C84" s="9"/>
      <c r="D84" s="37"/>
      <c r="E84" s="10"/>
      <c r="F84" s="7"/>
    </row>
    <row r="85" spans="1:6" x14ac:dyDescent="0.25">
      <c r="A85" s="7"/>
      <c r="B85" s="8"/>
      <c r="C85" s="9"/>
      <c r="D85" s="37"/>
      <c r="E85" s="10"/>
      <c r="F85" s="7"/>
    </row>
    <row r="86" spans="1:6" x14ac:dyDescent="0.25">
      <c r="A86" s="7"/>
      <c r="B86" s="8"/>
      <c r="C86" s="9"/>
      <c r="D86" s="37"/>
      <c r="E86" s="10"/>
      <c r="F86" s="7"/>
    </row>
    <row r="87" spans="1:6" x14ac:dyDescent="0.25">
      <c r="A87" s="7"/>
      <c r="B87" s="8"/>
      <c r="C87" s="9"/>
      <c r="D87" s="37"/>
      <c r="E87" s="10"/>
      <c r="F87" s="7"/>
    </row>
    <row r="88" spans="1:6" x14ac:dyDescent="0.25">
      <c r="A88" s="7"/>
      <c r="B88" s="8"/>
      <c r="C88" s="9"/>
      <c r="D88" s="37"/>
      <c r="E88" s="10"/>
      <c r="F88" s="7"/>
    </row>
    <row r="89" spans="1:6" x14ac:dyDescent="0.25">
      <c r="A89" s="7"/>
      <c r="B89" s="8"/>
      <c r="C89" s="9"/>
      <c r="D89" s="37"/>
      <c r="E89" s="10"/>
      <c r="F89" s="7"/>
    </row>
    <row r="90" spans="1:6" x14ac:dyDescent="0.25">
      <c r="A90" s="7"/>
      <c r="B90" s="8"/>
      <c r="C90" s="9"/>
      <c r="D90" s="37"/>
      <c r="E90" s="10"/>
      <c r="F90" s="7"/>
    </row>
    <row r="91" spans="1:6" x14ac:dyDescent="0.25">
      <c r="A91" s="7"/>
      <c r="B91" s="8"/>
      <c r="C91" s="9"/>
      <c r="D91" s="37"/>
      <c r="E91" s="10"/>
      <c r="F91" s="7"/>
    </row>
    <row r="92" spans="1:6" x14ac:dyDescent="0.25">
      <c r="A92" s="7"/>
      <c r="B92" s="8"/>
      <c r="C92" s="9"/>
      <c r="D92" s="37"/>
      <c r="E92" s="10"/>
      <c r="F92" s="7"/>
    </row>
    <row r="93" spans="1:6" x14ac:dyDescent="0.25">
      <c r="A93" s="7"/>
      <c r="B93" s="8"/>
      <c r="C93" s="9"/>
      <c r="D93" s="37"/>
      <c r="E93" s="10"/>
      <c r="F93" s="7"/>
    </row>
    <row r="94" spans="1:6" x14ac:dyDescent="0.25">
      <c r="A94" s="7"/>
      <c r="B94" s="8"/>
      <c r="C94" s="9"/>
      <c r="D94" s="37"/>
      <c r="E94" s="10"/>
      <c r="F94" s="7"/>
    </row>
    <row r="95" spans="1:6" x14ac:dyDescent="0.25">
      <c r="A95" s="7"/>
      <c r="B95" s="8"/>
      <c r="C95" s="9"/>
      <c r="D95" s="37"/>
      <c r="E95" s="10"/>
      <c r="F95" s="7"/>
    </row>
    <row r="96" spans="1:6" x14ac:dyDescent="0.25">
      <c r="A96" s="7"/>
      <c r="B96" s="8"/>
      <c r="C96" s="9"/>
      <c r="D96" s="37"/>
      <c r="E96" s="10"/>
      <c r="F96" s="7"/>
    </row>
    <row r="97" spans="1:6" x14ac:dyDescent="0.25">
      <c r="A97" s="7"/>
      <c r="B97" s="8"/>
      <c r="C97" s="9"/>
      <c r="D97" s="37"/>
      <c r="E97" s="10"/>
      <c r="F97" s="7"/>
    </row>
    <row r="98" spans="1:6" x14ac:dyDescent="0.25">
      <c r="A98" s="7"/>
      <c r="B98" s="8"/>
      <c r="C98" s="9"/>
      <c r="D98" s="37"/>
      <c r="E98" s="10"/>
      <c r="F98" s="7"/>
    </row>
    <row r="99" spans="1:6" x14ac:dyDescent="0.25">
      <c r="A99" s="7"/>
      <c r="B99" s="8"/>
      <c r="C99" s="9"/>
      <c r="D99" s="37"/>
      <c r="E99" s="10"/>
      <c r="F99" s="7"/>
    </row>
    <row r="100" spans="1:6" x14ac:dyDescent="0.25">
      <c r="A100" s="7"/>
      <c r="B100" s="8"/>
      <c r="C100" s="9"/>
      <c r="D100" s="37"/>
      <c r="E100" s="10"/>
      <c r="F100" s="7"/>
    </row>
    <row r="101" spans="1:6" x14ac:dyDescent="0.25">
      <c r="A101" s="7"/>
      <c r="B101" s="8"/>
      <c r="C101" s="9"/>
      <c r="D101" s="37"/>
      <c r="E101" s="10"/>
      <c r="F101" s="7"/>
    </row>
    <row r="102" spans="1:6" x14ac:dyDescent="0.25">
      <c r="A102" s="7"/>
      <c r="B102" s="8"/>
      <c r="C102" s="9"/>
      <c r="D102" s="37"/>
      <c r="E102" s="10"/>
      <c r="F102" s="7"/>
    </row>
    <row r="103" spans="1:6" x14ac:dyDescent="0.25">
      <c r="A103" s="7"/>
      <c r="B103" s="8"/>
      <c r="C103" s="9"/>
      <c r="D103" s="37"/>
      <c r="E103" s="10"/>
      <c r="F103" s="7"/>
    </row>
    <row r="104" spans="1:6" x14ac:dyDescent="0.25">
      <c r="A104" s="7"/>
      <c r="B104" s="8"/>
      <c r="C104" s="9"/>
      <c r="D104" s="37"/>
      <c r="E104" s="10"/>
      <c r="F104" s="7"/>
    </row>
    <row r="105" spans="1:6" x14ac:dyDescent="0.25">
      <c r="A105" s="7"/>
      <c r="B105" s="8"/>
      <c r="C105" s="9"/>
      <c r="D105" s="37"/>
      <c r="E105" s="10"/>
      <c r="F105" s="7"/>
    </row>
    <row r="106" spans="1:6" x14ac:dyDescent="0.25">
      <c r="A106" s="7"/>
      <c r="B106" s="8"/>
      <c r="C106" s="9"/>
      <c r="D106" s="37"/>
      <c r="E106" s="10"/>
      <c r="F106" s="7"/>
    </row>
    <row r="107" spans="1:6" x14ac:dyDescent="0.25">
      <c r="A107" s="7"/>
      <c r="B107" s="8"/>
      <c r="C107" s="9"/>
      <c r="D107" s="37"/>
      <c r="E107" s="10"/>
      <c r="F107" s="7"/>
    </row>
    <row r="108" spans="1:6" x14ac:dyDescent="0.25">
      <c r="A108" s="7"/>
      <c r="B108" s="8"/>
      <c r="C108" s="9"/>
      <c r="D108" s="37"/>
      <c r="E108" s="10"/>
      <c r="F108" s="7"/>
    </row>
    <row r="109" spans="1:6" x14ac:dyDescent="0.25">
      <c r="A109" s="7"/>
      <c r="B109" s="8"/>
      <c r="C109" s="9"/>
      <c r="D109" s="37"/>
      <c r="E109" s="10"/>
      <c r="F109" s="7"/>
    </row>
    <row r="110" spans="1:6" x14ac:dyDescent="0.25">
      <c r="A110" s="7"/>
      <c r="B110" s="8"/>
      <c r="C110" s="9"/>
      <c r="D110" s="37"/>
      <c r="E110" s="10"/>
      <c r="F110" s="7"/>
    </row>
    <row r="111" spans="1:6" x14ac:dyDescent="0.25">
      <c r="A111" s="7"/>
      <c r="B111" s="8"/>
      <c r="C111" s="9"/>
      <c r="D111" s="37"/>
      <c r="E111" s="10"/>
      <c r="F111" s="7"/>
    </row>
    <row r="112" spans="1:6" x14ac:dyDescent="0.25">
      <c r="A112" s="7"/>
      <c r="B112" s="8"/>
      <c r="C112" s="9"/>
      <c r="D112" s="37"/>
      <c r="E112" s="10"/>
      <c r="F112" s="7"/>
    </row>
    <row r="113" spans="1:6" x14ac:dyDescent="0.25">
      <c r="A113" s="7"/>
      <c r="B113" s="8"/>
      <c r="C113" s="9"/>
      <c r="D113" s="37"/>
      <c r="E113" s="10"/>
      <c r="F113" s="7"/>
    </row>
    <row r="114" spans="1:6" x14ac:dyDescent="0.25">
      <c r="A114" s="7"/>
      <c r="B114" s="8"/>
      <c r="C114" s="9"/>
      <c r="D114" s="37"/>
      <c r="E114" s="10"/>
      <c r="F114" s="7"/>
    </row>
    <row r="115" spans="1:6" x14ac:dyDescent="0.25">
      <c r="A115" s="7"/>
      <c r="B115" s="8"/>
      <c r="C115" s="9"/>
      <c r="D115" s="37"/>
      <c r="E115" s="10"/>
      <c r="F115" s="7"/>
    </row>
    <row r="116" spans="1:6" x14ac:dyDescent="0.25">
      <c r="A116" s="7"/>
      <c r="B116" s="8"/>
      <c r="C116" s="9"/>
      <c r="D116" s="37"/>
      <c r="E116" s="10"/>
      <c r="F116" s="7"/>
    </row>
    <row r="117" spans="1:6" x14ac:dyDescent="0.25">
      <c r="A117" s="7"/>
      <c r="B117" s="8"/>
      <c r="C117" s="9"/>
      <c r="D117" s="37"/>
      <c r="E117" s="10"/>
      <c r="F117" s="7"/>
    </row>
    <row r="118" spans="1:6" x14ac:dyDescent="0.25">
      <c r="A118" s="7"/>
      <c r="B118" s="8"/>
      <c r="C118" s="9"/>
      <c r="D118" s="37"/>
      <c r="E118" s="10"/>
      <c r="F118" s="7"/>
    </row>
    <row r="119" spans="1:6" x14ac:dyDescent="0.25">
      <c r="A119" s="7"/>
      <c r="B119" s="8"/>
      <c r="C119" s="9"/>
      <c r="D119" s="37"/>
      <c r="E119" s="10"/>
      <c r="F119" s="7"/>
    </row>
    <row r="120" spans="1:6" x14ac:dyDescent="0.25">
      <c r="A120" s="7"/>
      <c r="B120" s="8"/>
      <c r="C120" s="9"/>
      <c r="D120" s="37"/>
      <c r="E120" s="10"/>
      <c r="F120" s="7"/>
    </row>
    <row r="121" spans="1:6" x14ac:dyDescent="0.25">
      <c r="A121" s="7"/>
      <c r="B121" s="8"/>
      <c r="C121" s="9"/>
      <c r="D121" s="37"/>
      <c r="E121" s="10"/>
      <c r="F121" s="7"/>
    </row>
    <row r="122" spans="1:6" x14ac:dyDescent="0.25">
      <c r="A122" s="7"/>
      <c r="B122" s="8"/>
      <c r="C122" s="9"/>
      <c r="D122" s="37"/>
      <c r="E122" s="10"/>
      <c r="F122" s="7"/>
    </row>
    <row r="123" spans="1:6" x14ac:dyDescent="0.25">
      <c r="A123" s="7"/>
      <c r="B123" s="8"/>
      <c r="C123" s="9"/>
      <c r="D123" s="37"/>
      <c r="E123" s="10"/>
      <c r="F123" s="7"/>
    </row>
    <row r="124" spans="1:6" x14ac:dyDescent="0.25">
      <c r="A124" s="7"/>
      <c r="B124" s="8"/>
      <c r="C124" s="9"/>
      <c r="D124" s="37"/>
      <c r="E124" s="10"/>
      <c r="F124" s="7"/>
    </row>
    <row r="125" spans="1:6" x14ac:dyDescent="0.25">
      <c r="A125" s="7"/>
      <c r="B125" s="8"/>
      <c r="C125" s="9"/>
      <c r="D125" s="37"/>
      <c r="E125" s="10"/>
      <c r="F125" s="7"/>
    </row>
    <row r="126" spans="1:6" x14ac:dyDescent="0.25">
      <c r="A126" s="7"/>
      <c r="B126" s="8"/>
      <c r="C126" s="9"/>
      <c r="D126" s="37"/>
      <c r="E126" s="10"/>
      <c r="F126" s="7"/>
    </row>
    <row r="127" spans="1:6" x14ac:dyDescent="0.25">
      <c r="A127" s="7"/>
      <c r="B127" s="8"/>
      <c r="C127" s="9"/>
      <c r="D127" s="37"/>
      <c r="E127" s="10"/>
      <c r="F127" s="7"/>
    </row>
    <row r="128" spans="1:6" x14ac:dyDescent="0.25">
      <c r="A128" s="7"/>
      <c r="B128" s="8"/>
      <c r="C128" s="9"/>
      <c r="D128" s="37"/>
      <c r="E128" s="10"/>
      <c r="F128" s="7"/>
    </row>
    <row r="129" spans="1:6" x14ac:dyDescent="0.25">
      <c r="A129" s="7"/>
      <c r="B129" s="8"/>
      <c r="C129" s="9"/>
      <c r="D129" s="37"/>
      <c r="E129" s="10"/>
      <c r="F129" s="7"/>
    </row>
    <row r="130" spans="1:6" x14ac:dyDescent="0.25">
      <c r="A130" s="7"/>
      <c r="B130" s="8"/>
      <c r="C130" s="9"/>
      <c r="D130" s="37"/>
      <c r="E130" s="10"/>
      <c r="F130" s="7"/>
    </row>
    <row r="131" spans="1:6" x14ac:dyDescent="0.25">
      <c r="A131" s="7"/>
      <c r="B131" s="8"/>
      <c r="C131" s="9"/>
      <c r="D131" s="37"/>
      <c r="E131" s="10"/>
      <c r="F131" s="7"/>
    </row>
    <row r="132" spans="1:6" x14ac:dyDescent="0.25">
      <c r="A132" s="7"/>
      <c r="B132" s="8"/>
      <c r="C132" s="9"/>
      <c r="D132" s="37"/>
      <c r="E132" s="10"/>
      <c r="F132" s="7"/>
    </row>
    <row r="133" spans="1:6" x14ac:dyDescent="0.25">
      <c r="A133" s="7"/>
      <c r="B133" s="8"/>
      <c r="C133" s="9"/>
      <c r="D133" s="37"/>
      <c r="E133" s="10"/>
      <c r="F133" s="7"/>
    </row>
    <row r="134" spans="1:6" x14ac:dyDescent="0.25">
      <c r="A134" s="7"/>
      <c r="B134" s="8"/>
      <c r="C134" s="9"/>
      <c r="D134" s="37"/>
      <c r="E134" s="10"/>
      <c r="F134" s="7"/>
    </row>
    <row r="135" spans="1:6" x14ac:dyDescent="0.25">
      <c r="A135" s="7"/>
      <c r="B135" s="8"/>
      <c r="C135" s="9"/>
      <c r="D135" s="37"/>
      <c r="E135" s="10"/>
      <c r="F135" s="7"/>
    </row>
    <row r="136" spans="1:6" x14ac:dyDescent="0.25">
      <c r="A136" s="7"/>
      <c r="B136" s="8"/>
      <c r="C136" s="9"/>
      <c r="D136" s="37"/>
      <c r="E136" s="10"/>
      <c r="F136" s="7"/>
    </row>
    <row r="137" spans="1:6" x14ac:dyDescent="0.25">
      <c r="A137" s="7"/>
      <c r="B137" s="8"/>
      <c r="C137" s="9"/>
      <c r="D137" s="37"/>
      <c r="E137" s="10"/>
      <c r="F137" s="7"/>
    </row>
    <row r="138" spans="1:6" x14ac:dyDescent="0.25">
      <c r="A138" s="7"/>
      <c r="B138" s="8"/>
      <c r="C138" s="9"/>
      <c r="D138" s="37"/>
      <c r="E138" s="10"/>
      <c r="F138" s="7"/>
    </row>
    <row r="139" spans="1:6" x14ac:dyDescent="0.25">
      <c r="A139" s="7"/>
      <c r="B139" s="8"/>
      <c r="C139" s="9"/>
      <c r="D139" s="37"/>
      <c r="E139" s="10"/>
      <c r="F139" s="7"/>
    </row>
    <row r="140" spans="1:6" x14ac:dyDescent="0.25">
      <c r="A140" s="7"/>
      <c r="B140" s="8"/>
      <c r="C140" s="9"/>
      <c r="D140" s="37"/>
      <c r="E140" s="10"/>
      <c r="F140" s="7"/>
    </row>
    <row r="141" spans="1:6" x14ac:dyDescent="0.25">
      <c r="A141" s="7"/>
      <c r="B141" s="8"/>
      <c r="C141" s="9"/>
      <c r="D141" s="37"/>
      <c r="E141" s="10"/>
      <c r="F141" s="7"/>
    </row>
    <row r="142" spans="1:6" x14ac:dyDescent="0.25">
      <c r="A142" s="7"/>
      <c r="B142" s="8"/>
      <c r="C142" s="9"/>
      <c r="D142" s="37"/>
      <c r="E142" s="10"/>
      <c r="F142" s="7"/>
    </row>
    <row r="143" spans="1:6" x14ac:dyDescent="0.25">
      <c r="A143" s="7"/>
      <c r="B143" s="8"/>
      <c r="C143" s="9"/>
      <c r="D143" s="37"/>
      <c r="E143" s="10"/>
      <c r="F143" s="7"/>
    </row>
    <row r="144" spans="1:6" x14ac:dyDescent="0.25">
      <c r="A144" s="7"/>
      <c r="B144" s="8"/>
      <c r="C144" s="9"/>
      <c r="D144" s="37"/>
      <c r="E144" s="10"/>
      <c r="F144" s="7"/>
    </row>
    <row r="145" spans="1:6" x14ac:dyDescent="0.25">
      <c r="A145" s="7"/>
      <c r="B145" s="8"/>
      <c r="C145" s="9"/>
      <c r="D145" s="37"/>
      <c r="E145" s="10"/>
      <c r="F145" s="7"/>
    </row>
    <row r="146" spans="1:6" x14ac:dyDescent="0.25">
      <c r="A146" s="7"/>
      <c r="B146" s="8"/>
      <c r="C146" s="9"/>
      <c r="D146" s="37"/>
      <c r="E146" s="10"/>
      <c r="F146" s="7"/>
    </row>
    <row r="147" spans="1:6" x14ac:dyDescent="0.25">
      <c r="A147" s="7"/>
      <c r="B147" s="8"/>
      <c r="C147" s="9"/>
      <c r="D147" s="37"/>
      <c r="E147" s="10"/>
      <c r="F147" s="7"/>
    </row>
    <row r="148" spans="1:6" s="11" customFormat="1" x14ac:dyDescent="0.25">
      <c r="A148" s="7"/>
      <c r="B148" s="8"/>
      <c r="C148" s="9"/>
      <c r="D148" s="37"/>
      <c r="E148" s="10"/>
      <c r="F148" s="7"/>
    </row>
    <row r="149" spans="1:6" s="11" customFormat="1" x14ac:dyDescent="0.25">
      <c r="A149" s="7"/>
      <c r="B149" s="8"/>
      <c r="C149" s="9"/>
      <c r="D149" s="37"/>
      <c r="E149" s="10"/>
      <c r="F149" s="7"/>
    </row>
    <row r="150" spans="1:6" s="11" customFormat="1" x14ac:dyDescent="0.25">
      <c r="A150" s="7"/>
      <c r="B150" s="8"/>
      <c r="C150" s="9"/>
      <c r="D150" s="37"/>
      <c r="E150" s="10"/>
      <c r="F150" s="7"/>
    </row>
    <row r="151" spans="1:6" s="11" customFormat="1" x14ac:dyDescent="0.25">
      <c r="A151" s="7"/>
      <c r="B151" s="8"/>
      <c r="C151" s="9"/>
      <c r="D151" s="37"/>
      <c r="E151" s="10"/>
      <c r="F151" s="7"/>
    </row>
  </sheetData>
  <sortState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11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2.5703125" style="1" customWidth="1"/>
    <col min="3" max="5" width="16.42578125" style="1" customWidth="1"/>
    <col min="6" max="16384" width="9.140625" style="1"/>
  </cols>
  <sheetData>
    <row r="1" spans="1:5" ht="21" customHeight="1" x14ac:dyDescent="0.25">
      <c r="A1" s="17" t="s">
        <v>332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16" t="s">
        <v>108</v>
      </c>
      <c r="B4" s="15">
        <v>598011</v>
      </c>
      <c r="C4" s="19">
        <v>79</v>
      </c>
      <c r="D4" s="19">
        <v>71</v>
      </c>
      <c r="E4" s="41">
        <v>2.8220000000000001</v>
      </c>
    </row>
    <row r="5" spans="1:5" ht="20.100000000000001" customHeight="1" x14ac:dyDescent="0.25">
      <c r="A5" s="16" t="s">
        <v>109</v>
      </c>
      <c r="B5" s="15">
        <v>598020</v>
      </c>
      <c r="C5" s="19">
        <v>10</v>
      </c>
      <c r="D5" s="19">
        <v>9</v>
      </c>
      <c r="E5" s="41">
        <v>4.6390000000000002</v>
      </c>
    </row>
    <row r="6" spans="1:5" ht="20.100000000000001" customHeight="1" x14ac:dyDescent="0.25">
      <c r="A6" s="16" t="s">
        <v>110</v>
      </c>
      <c r="B6" s="15">
        <v>511633</v>
      </c>
      <c r="C6" s="19">
        <v>7</v>
      </c>
      <c r="D6" s="19">
        <v>6</v>
      </c>
      <c r="E6" s="41">
        <v>1.8580000000000001</v>
      </c>
    </row>
    <row r="7" spans="1:5" ht="20.100000000000001" customHeight="1" x14ac:dyDescent="0.25">
      <c r="A7" s="16" t="s">
        <v>111</v>
      </c>
      <c r="B7" s="15">
        <v>598038</v>
      </c>
      <c r="C7" s="19">
        <v>60</v>
      </c>
      <c r="D7" s="19">
        <v>55</v>
      </c>
      <c r="E7" s="41">
        <v>2.1459999999999999</v>
      </c>
    </row>
    <row r="8" spans="1:5" ht="20.100000000000001" customHeight="1" x14ac:dyDescent="0.25">
      <c r="A8" s="16" t="s">
        <v>112</v>
      </c>
      <c r="B8" s="15">
        <v>598046</v>
      </c>
      <c r="C8" s="19">
        <v>16</v>
      </c>
      <c r="D8" s="19">
        <v>16</v>
      </c>
      <c r="E8" s="41">
        <v>2.6619999999999999</v>
      </c>
    </row>
    <row r="9" spans="1:5" ht="20.100000000000001" customHeight="1" x14ac:dyDescent="0.25">
      <c r="A9" s="16" t="s">
        <v>113</v>
      </c>
      <c r="B9" s="15">
        <v>511935</v>
      </c>
      <c r="C9" s="19">
        <v>21</v>
      </c>
      <c r="D9" s="19">
        <v>19</v>
      </c>
      <c r="E9" s="41">
        <v>2.0880000000000001</v>
      </c>
    </row>
    <row r="10" spans="1:5" ht="20.100000000000001" customHeight="1" x14ac:dyDescent="0.25">
      <c r="A10" s="16" t="s">
        <v>114</v>
      </c>
      <c r="B10" s="15">
        <v>598062</v>
      </c>
      <c r="C10" s="19">
        <v>86</v>
      </c>
      <c r="D10" s="19">
        <v>78</v>
      </c>
      <c r="E10" s="41">
        <v>2.2669999999999999</v>
      </c>
    </row>
    <row r="11" spans="1:5" ht="20.100000000000001" customHeight="1" x14ac:dyDescent="0.25">
      <c r="A11" s="16" t="s">
        <v>115</v>
      </c>
      <c r="B11" s="15">
        <v>598071</v>
      </c>
      <c r="C11" s="19">
        <v>60</v>
      </c>
      <c r="D11" s="19">
        <v>58</v>
      </c>
      <c r="E11" s="41">
        <v>3.32</v>
      </c>
    </row>
    <row r="12" spans="1:5" ht="20.100000000000001" customHeight="1" x14ac:dyDescent="0.25">
      <c r="A12" s="16" t="s">
        <v>116</v>
      </c>
      <c r="B12" s="15">
        <v>598089</v>
      </c>
      <c r="C12" s="19">
        <v>41</v>
      </c>
      <c r="D12" s="19">
        <v>38</v>
      </c>
      <c r="E12" s="41">
        <v>1.9039999999999999</v>
      </c>
    </row>
    <row r="13" spans="1:5" ht="20.100000000000001" customHeight="1" x14ac:dyDescent="0.25">
      <c r="A13" s="16" t="s">
        <v>117</v>
      </c>
      <c r="B13" s="15">
        <v>552542</v>
      </c>
      <c r="C13" s="19">
        <v>22</v>
      </c>
      <c r="D13" s="19">
        <v>20</v>
      </c>
      <c r="E13" s="41">
        <v>2.4510000000000001</v>
      </c>
    </row>
    <row r="14" spans="1:5" ht="20.100000000000001" customHeight="1" x14ac:dyDescent="0.25">
      <c r="A14" s="16" t="s">
        <v>118</v>
      </c>
      <c r="B14" s="15">
        <v>598101</v>
      </c>
      <c r="C14" s="19">
        <v>18</v>
      </c>
      <c r="D14" s="19">
        <v>17</v>
      </c>
      <c r="E14" s="41">
        <v>1.891</v>
      </c>
    </row>
    <row r="15" spans="1:5" ht="20.100000000000001" customHeight="1" x14ac:dyDescent="0.25">
      <c r="A15" s="16" t="s">
        <v>119</v>
      </c>
      <c r="B15" s="15">
        <v>511951</v>
      </c>
      <c r="C15" s="19">
        <v>15</v>
      </c>
      <c r="D15" s="19">
        <v>15</v>
      </c>
      <c r="E15" s="41">
        <v>2.5640000000000001</v>
      </c>
    </row>
    <row r="16" spans="1:5" ht="20.100000000000001" customHeight="1" x14ac:dyDescent="0.25">
      <c r="A16" s="16" t="s">
        <v>120</v>
      </c>
      <c r="B16" s="15">
        <v>552607</v>
      </c>
      <c r="C16" s="19">
        <v>10</v>
      </c>
      <c r="D16" s="19">
        <v>10</v>
      </c>
      <c r="E16" s="41">
        <v>4.202</v>
      </c>
    </row>
    <row r="17" spans="1:5" ht="20.100000000000001" customHeight="1" x14ac:dyDescent="0.25">
      <c r="A17" s="16" t="s">
        <v>121</v>
      </c>
      <c r="B17" s="15">
        <v>598135</v>
      </c>
      <c r="C17" s="19">
        <v>34</v>
      </c>
      <c r="D17" s="19">
        <v>32</v>
      </c>
      <c r="E17" s="41">
        <v>1.996</v>
      </c>
    </row>
    <row r="18" spans="1:5" ht="20.100000000000001" customHeight="1" x14ac:dyDescent="0.25">
      <c r="A18" s="16" t="s">
        <v>122</v>
      </c>
      <c r="B18" s="15">
        <v>598003</v>
      </c>
      <c r="C18" s="19">
        <v>1548</v>
      </c>
      <c r="D18" s="19">
        <v>1417</v>
      </c>
      <c r="E18" s="41">
        <v>3.8639999999999999</v>
      </c>
    </row>
    <row r="19" spans="1:5" ht="20.100000000000001" customHeight="1" x14ac:dyDescent="0.25">
      <c r="A19" s="16" t="s">
        <v>123</v>
      </c>
      <c r="B19" s="15">
        <v>598143</v>
      </c>
      <c r="C19" s="19">
        <v>190</v>
      </c>
      <c r="D19" s="19">
        <v>184</v>
      </c>
      <c r="E19" s="41">
        <v>2.944</v>
      </c>
    </row>
    <row r="20" spans="1:5" ht="20.100000000000001" customHeight="1" x14ac:dyDescent="0.25">
      <c r="A20" s="16" t="s">
        <v>124</v>
      </c>
      <c r="B20" s="15">
        <v>598160</v>
      </c>
      <c r="C20" s="19">
        <v>28</v>
      </c>
      <c r="D20" s="19">
        <v>26</v>
      </c>
      <c r="E20" s="41">
        <v>2.863</v>
      </c>
    </row>
    <row r="21" spans="1:5" ht="20.100000000000001" customHeight="1" x14ac:dyDescent="0.25">
      <c r="A21" s="16" t="s">
        <v>125</v>
      </c>
      <c r="B21" s="15">
        <v>512192</v>
      </c>
      <c r="C21" s="19">
        <v>10</v>
      </c>
      <c r="D21" s="19">
        <v>10</v>
      </c>
      <c r="E21" s="41">
        <v>1.669</v>
      </c>
    </row>
    <row r="22" spans="1:5" ht="20.100000000000001" customHeight="1" x14ac:dyDescent="0.25">
      <c r="A22" s="16" t="s">
        <v>126</v>
      </c>
      <c r="B22" s="15">
        <v>511986</v>
      </c>
      <c r="C22" s="19">
        <v>6</v>
      </c>
      <c r="D22" s="19">
        <v>5</v>
      </c>
      <c r="E22" s="41">
        <v>1.946</v>
      </c>
    </row>
    <row r="23" spans="1:5" ht="20.100000000000001" customHeight="1" x14ac:dyDescent="0.25">
      <c r="A23" s="16" t="s">
        <v>127</v>
      </c>
      <c r="B23" s="15">
        <v>552631</v>
      </c>
      <c r="C23" s="19">
        <v>14</v>
      </c>
      <c r="D23" s="19">
        <v>14</v>
      </c>
      <c r="E23" s="41">
        <v>3.1960000000000002</v>
      </c>
    </row>
    <row r="24" spans="1:5" ht="20.100000000000001" customHeight="1" x14ac:dyDescent="0.25">
      <c r="A24" s="16" t="s">
        <v>128</v>
      </c>
      <c r="B24" s="15">
        <v>512176</v>
      </c>
      <c r="C24" s="19">
        <v>36</v>
      </c>
      <c r="D24" s="19">
        <v>35</v>
      </c>
      <c r="E24" s="41">
        <v>2.7869999999999999</v>
      </c>
    </row>
    <row r="25" spans="1:5" ht="20.100000000000001" customHeight="1" x14ac:dyDescent="0.25">
      <c r="A25" s="16" t="s">
        <v>129</v>
      </c>
      <c r="B25" s="15">
        <v>598232</v>
      </c>
      <c r="C25" s="19">
        <v>10</v>
      </c>
      <c r="D25" s="19">
        <v>10</v>
      </c>
      <c r="E25" s="41">
        <v>5.4950000000000001</v>
      </c>
    </row>
    <row r="26" spans="1:5" ht="20.100000000000001" customHeight="1" x14ac:dyDescent="0.25">
      <c r="A26" s="16" t="s">
        <v>130</v>
      </c>
      <c r="B26" s="15">
        <v>598691</v>
      </c>
      <c r="C26" s="19">
        <v>31</v>
      </c>
      <c r="D26" s="19">
        <v>31</v>
      </c>
      <c r="E26" s="41">
        <v>2.3879999999999999</v>
      </c>
    </row>
    <row r="27" spans="1:5" ht="20.100000000000001" customHeight="1" x14ac:dyDescent="0.25">
      <c r="A27" s="16" t="s">
        <v>131</v>
      </c>
      <c r="B27" s="15">
        <v>598259</v>
      </c>
      <c r="C27" s="19">
        <v>98</v>
      </c>
      <c r="D27" s="19">
        <v>91</v>
      </c>
      <c r="E27" s="41">
        <v>2.4900000000000002</v>
      </c>
    </row>
    <row r="28" spans="1:5" ht="20.100000000000001" customHeight="1" x14ac:dyDescent="0.25">
      <c r="A28" s="16" t="s">
        <v>132</v>
      </c>
      <c r="B28" s="15">
        <v>507423</v>
      </c>
      <c r="C28" s="19">
        <v>44</v>
      </c>
      <c r="D28" s="19">
        <v>44</v>
      </c>
      <c r="E28" s="41">
        <v>3.5920000000000001</v>
      </c>
    </row>
    <row r="29" spans="1:5" ht="20.100000000000001" customHeight="1" x14ac:dyDescent="0.25">
      <c r="A29" s="16" t="s">
        <v>133</v>
      </c>
      <c r="B29" s="15">
        <v>598275</v>
      </c>
      <c r="C29" s="19">
        <v>8</v>
      </c>
      <c r="D29" s="19">
        <v>7</v>
      </c>
      <c r="E29" s="41">
        <v>3.2410000000000001</v>
      </c>
    </row>
    <row r="30" spans="1:5" ht="20.100000000000001" customHeight="1" x14ac:dyDescent="0.25">
      <c r="A30" s="16" t="s">
        <v>134</v>
      </c>
      <c r="B30" s="15">
        <v>507237</v>
      </c>
      <c r="C30" s="19">
        <v>24</v>
      </c>
      <c r="D30" s="19">
        <v>22</v>
      </c>
      <c r="E30" s="41">
        <v>2.6190000000000002</v>
      </c>
    </row>
    <row r="31" spans="1:5" ht="20.100000000000001" customHeight="1" x14ac:dyDescent="0.25">
      <c r="A31" s="16" t="s">
        <v>135</v>
      </c>
      <c r="B31" s="15">
        <v>507458</v>
      </c>
      <c r="C31" s="19">
        <v>7</v>
      </c>
      <c r="D31" s="19">
        <v>7</v>
      </c>
      <c r="E31" s="41">
        <v>2.7890000000000001</v>
      </c>
    </row>
    <row r="32" spans="1:5" ht="20.100000000000001" customHeight="1" x14ac:dyDescent="0.25">
      <c r="A32" s="16" t="s">
        <v>136</v>
      </c>
      <c r="B32" s="15">
        <v>598321</v>
      </c>
      <c r="C32" s="19">
        <v>48</v>
      </c>
      <c r="D32" s="19">
        <v>47</v>
      </c>
      <c r="E32" s="41">
        <v>2.4380000000000002</v>
      </c>
    </row>
    <row r="33" spans="1:6" ht="20.100000000000001" customHeight="1" x14ac:dyDescent="0.25">
      <c r="A33" s="16" t="s">
        <v>137</v>
      </c>
      <c r="B33" s="15">
        <v>549673</v>
      </c>
      <c r="C33" s="19">
        <v>18</v>
      </c>
      <c r="D33" s="19">
        <v>18</v>
      </c>
      <c r="E33" s="41">
        <v>3.8460000000000001</v>
      </c>
    </row>
    <row r="34" spans="1:6" ht="20.100000000000001" customHeight="1" x14ac:dyDescent="0.25">
      <c r="A34" s="16" t="s">
        <v>138</v>
      </c>
      <c r="B34" s="15">
        <v>598348</v>
      </c>
      <c r="C34" s="19">
        <v>34</v>
      </c>
      <c r="D34" s="19">
        <v>29</v>
      </c>
      <c r="E34" s="41">
        <v>1.879</v>
      </c>
    </row>
    <row r="35" spans="1:6" ht="20.100000000000001" customHeight="1" x14ac:dyDescent="0.25">
      <c r="A35" s="16" t="s">
        <v>139</v>
      </c>
      <c r="B35" s="15">
        <v>598356</v>
      </c>
      <c r="C35" s="19">
        <v>41</v>
      </c>
      <c r="D35" s="19">
        <v>39</v>
      </c>
      <c r="E35" s="41">
        <v>2.59</v>
      </c>
    </row>
    <row r="36" spans="1:6" ht="20.100000000000001" customHeight="1" x14ac:dyDescent="0.25">
      <c r="A36" s="16" t="s">
        <v>140</v>
      </c>
      <c r="B36" s="15">
        <v>598364</v>
      </c>
      <c r="C36" s="19">
        <v>14</v>
      </c>
      <c r="D36" s="19">
        <v>13</v>
      </c>
      <c r="E36" s="41">
        <v>3.6309999999999998</v>
      </c>
    </row>
    <row r="37" spans="1:6" ht="20.100000000000001" customHeight="1" x14ac:dyDescent="0.25">
      <c r="A37" s="16" t="s">
        <v>141</v>
      </c>
      <c r="B37" s="15">
        <v>598399</v>
      </c>
      <c r="C37" s="19">
        <v>20</v>
      </c>
      <c r="D37" s="19">
        <v>19</v>
      </c>
      <c r="E37" s="41">
        <v>2.093</v>
      </c>
    </row>
    <row r="38" spans="1:6" ht="20.100000000000001" customHeight="1" x14ac:dyDescent="0.25">
      <c r="A38" s="16" t="s">
        <v>142</v>
      </c>
      <c r="B38" s="15">
        <v>552593</v>
      </c>
      <c r="C38" s="19">
        <v>13</v>
      </c>
      <c r="D38" s="19">
        <v>13</v>
      </c>
      <c r="E38" s="41">
        <v>2.5840000000000001</v>
      </c>
    </row>
    <row r="39" spans="1:6" ht="20.100000000000001" customHeight="1" x14ac:dyDescent="0.25">
      <c r="A39" s="38" t="s">
        <v>143</v>
      </c>
      <c r="B39" s="39">
        <v>512184</v>
      </c>
      <c r="C39" s="42">
        <v>39</v>
      </c>
      <c r="D39" s="40">
        <v>37</v>
      </c>
      <c r="E39" s="28">
        <v>3.298</v>
      </c>
      <c r="F39" s="7"/>
    </row>
    <row r="40" spans="1:6" ht="20.100000000000001" customHeight="1" x14ac:dyDescent="0.25">
      <c r="A40" s="38" t="s">
        <v>144</v>
      </c>
      <c r="B40" s="39">
        <v>507547</v>
      </c>
      <c r="C40" s="42">
        <v>25</v>
      </c>
      <c r="D40" s="40">
        <v>24</v>
      </c>
      <c r="E40" s="28">
        <v>2.64</v>
      </c>
      <c r="F40" s="7"/>
    </row>
    <row r="41" spans="1:6" ht="20.100000000000001" customHeight="1" x14ac:dyDescent="0.25">
      <c r="A41" s="38" t="s">
        <v>145</v>
      </c>
      <c r="B41" s="39">
        <v>598445</v>
      </c>
      <c r="C41" s="42">
        <v>28</v>
      </c>
      <c r="D41" s="40">
        <v>28</v>
      </c>
      <c r="E41" s="28">
        <v>3.7429999999999999</v>
      </c>
      <c r="F41" s="7"/>
    </row>
    <row r="42" spans="1:6" ht="20.100000000000001" customHeight="1" x14ac:dyDescent="0.25">
      <c r="A42" s="38" t="s">
        <v>146</v>
      </c>
      <c r="B42" s="39">
        <v>598453</v>
      </c>
      <c r="C42" s="42">
        <v>67</v>
      </c>
      <c r="D42" s="40">
        <v>63</v>
      </c>
      <c r="E42" s="28">
        <v>2.4609999999999999</v>
      </c>
      <c r="F42" s="7"/>
    </row>
    <row r="43" spans="1:6" ht="20.100000000000001" customHeight="1" x14ac:dyDescent="0.25">
      <c r="A43" s="38" t="s">
        <v>147</v>
      </c>
      <c r="B43" s="39">
        <v>554014</v>
      </c>
      <c r="C43" s="42">
        <v>62</v>
      </c>
      <c r="D43" s="40">
        <v>59</v>
      </c>
      <c r="E43" s="28">
        <v>2.3279999999999998</v>
      </c>
      <c r="F43" s="7"/>
    </row>
    <row r="44" spans="1:6" ht="20.100000000000001" customHeight="1" x14ac:dyDescent="0.25">
      <c r="A44" s="38" t="s">
        <v>148</v>
      </c>
      <c r="B44" s="39">
        <v>552526</v>
      </c>
      <c r="C44" s="42">
        <v>3</v>
      </c>
      <c r="D44" s="40">
        <v>3</v>
      </c>
      <c r="E44" s="28">
        <v>1.667</v>
      </c>
      <c r="F44" s="7"/>
    </row>
    <row r="45" spans="1:6" ht="20.100000000000001" customHeight="1" x14ac:dyDescent="0.25">
      <c r="A45" s="38" t="s">
        <v>149</v>
      </c>
      <c r="B45" s="39">
        <v>552518</v>
      </c>
      <c r="C45" s="42">
        <v>22</v>
      </c>
      <c r="D45" s="40">
        <v>21</v>
      </c>
      <c r="E45" s="28">
        <v>3.004</v>
      </c>
      <c r="F45" s="7"/>
    </row>
    <row r="46" spans="1:6" ht="20.100000000000001" customHeight="1" x14ac:dyDescent="0.25">
      <c r="A46" s="38" t="s">
        <v>150</v>
      </c>
      <c r="B46" s="39">
        <v>507091</v>
      </c>
      <c r="C46" s="42">
        <v>47</v>
      </c>
      <c r="D46" s="40">
        <v>43</v>
      </c>
      <c r="E46" s="28">
        <v>3.3130000000000002</v>
      </c>
      <c r="F46" s="7"/>
    </row>
    <row r="47" spans="1:6" ht="20.100000000000001" customHeight="1" x14ac:dyDescent="0.25">
      <c r="A47" s="38" t="s">
        <v>151</v>
      </c>
      <c r="B47" s="39">
        <v>598542</v>
      </c>
      <c r="C47" s="42">
        <v>73</v>
      </c>
      <c r="D47" s="40">
        <v>70</v>
      </c>
      <c r="E47" s="28">
        <v>4.59</v>
      </c>
      <c r="F47" s="7"/>
    </row>
    <row r="48" spans="1:6" ht="20.100000000000001" customHeight="1" x14ac:dyDescent="0.25">
      <c r="A48" s="38" t="s">
        <v>152</v>
      </c>
      <c r="B48" s="39">
        <v>598551</v>
      </c>
      <c r="C48" s="42">
        <v>76</v>
      </c>
      <c r="D48" s="40">
        <v>68</v>
      </c>
      <c r="E48" s="28">
        <v>3.081</v>
      </c>
      <c r="F48" s="7"/>
    </row>
    <row r="49" spans="1:6" ht="20.100000000000001" customHeight="1" x14ac:dyDescent="0.25">
      <c r="A49" s="38" t="s">
        <v>153</v>
      </c>
      <c r="B49" s="39">
        <v>598569</v>
      </c>
      <c r="C49" s="42">
        <v>74</v>
      </c>
      <c r="D49" s="40">
        <v>70</v>
      </c>
      <c r="E49" s="28">
        <v>2.6749999999999998</v>
      </c>
      <c r="F49" s="7"/>
    </row>
    <row r="50" spans="1:6" ht="20.100000000000001" customHeight="1" x14ac:dyDescent="0.25">
      <c r="A50" s="38" t="s">
        <v>154</v>
      </c>
      <c r="B50" s="39">
        <v>552500</v>
      </c>
      <c r="C50" s="42">
        <v>6</v>
      </c>
      <c r="D50" s="40">
        <v>6</v>
      </c>
      <c r="E50" s="28">
        <v>3.141</v>
      </c>
      <c r="F50" s="7"/>
    </row>
    <row r="51" spans="1:6" ht="20.100000000000001" customHeight="1" x14ac:dyDescent="0.25">
      <c r="A51" s="38" t="s">
        <v>155</v>
      </c>
      <c r="B51" s="39">
        <v>557226</v>
      </c>
      <c r="C51" s="42">
        <v>10</v>
      </c>
      <c r="D51" s="40">
        <v>10</v>
      </c>
      <c r="E51" s="28">
        <v>1.5129999999999999</v>
      </c>
      <c r="F51" s="7"/>
    </row>
    <row r="52" spans="1:6" ht="20.100000000000001" customHeight="1" x14ac:dyDescent="0.25">
      <c r="A52" s="38" t="s">
        <v>156</v>
      </c>
      <c r="B52" s="39">
        <v>512028</v>
      </c>
      <c r="C52" s="42">
        <v>24</v>
      </c>
      <c r="D52" s="40">
        <v>21</v>
      </c>
      <c r="E52" s="28">
        <v>1.657</v>
      </c>
      <c r="F52" s="7"/>
    </row>
    <row r="53" spans="1:6" ht="20.100000000000001" customHeight="1" x14ac:dyDescent="0.25">
      <c r="A53" s="38" t="s">
        <v>157</v>
      </c>
      <c r="B53" s="39">
        <v>568813</v>
      </c>
      <c r="C53" s="42">
        <v>20</v>
      </c>
      <c r="D53" s="40">
        <v>18</v>
      </c>
      <c r="E53" s="28">
        <v>3.01</v>
      </c>
      <c r="F53" s="7"/>
    </row>
    <row r="54" spans="1:6" ht="20.100000000000001" customHeight="1" x14ac:dyDescent="0.25">
      <c r="A54" s="38" t="s">
        <v>158</v>
      </c>
      <c r="B54" s="39">
        <v>507181</v>
      </c>
      <c r="C54" s="42">
        <v>19</v>
      </c>
      <c r="D54" s="40">
        <v>19</v>
      </c>
      <c r="E54" s="28">
        <v>2.5270000000000001</v>
      </c>
      <c r="F54" s="7"/>
    </row>
    <row r="55" spans="1:6" ht="20.100000000000001" customHeight="1" x14ac:dyDescent="0.25">
      <c r="A55" s="38" t="s">
        <v>159</v>
      </c>
      <c r="B55" s="39">
        <v>552577</v>
      </c>
      <c r="C55" s="42">
        <v>25</v>
      </c>
      <c r="D55" s="40">
        <v>24</v>
      </c>
      <c r="E55" s="28">
        <v>3.468</v>
      </c>
      <c r="F55" s="7"/>
    </row>
    <row r="56" spans="1:6" ht="20.100000000000001" customHeight="1" x14ac:dyDescent="0.25">
      <c r="A56" s="38" t="s">
        <v>160</v>
      </c>
      <c r="B56" s="39">
        <v>549665</v>
      </c>
      <c r="C56" s="42">
        <v>36</v>
      </c>
      <c r="D56" s="40">
        <v>33</v>
      </c>
      <c r="E56" s="28">
        <v>2.8519999999999999</v>
      </c>
      <c r="F56" s="7"/>
    </row>
    <row r="57" spans="1:6" ht="20.100000000000001" customHeight="1" x14ac:dyDescent="0.25">
      <c r="A57" s="38" t="s">
        <v>161</v>
      </c>
      <c r="B57" s="39">
        <v>556971</v>
      </c>
      <c r="C57" s="42">
        <v>17</v>
      </c>
      <c r="D57" s="40">
        <v>15</v>
      </c>
      <c r="E57" s="28">
        <v>1.385</v>
      </c>
      <c r="F57" s="7"/>
    </row>
    <row r="58" spans="1:6" ht="20.100000000000001" customHeight="1" x14ac:dyDescent="0.25">
      <c r="A58" s="38" t="s">
        <v>162</v>
      </c>
      <c r="B58" s="39">
        <v>552640</v>
      </c>
      <c r="C58" s="42">
        <v>14</v>
      </c>
      <c r="D58" s="40">
        <v>14</v>
      </c>
      <c r="E58" s="28">
        <v>3.911</v>
      </c>
      <c r="F58" s="7"/>
    </row>
    <row r="59" spans="1:6" ht="20.100000000000001" customHeight="1" x14ac:dyDescent="0.25">
      <c r="A59" s="38" t="s">
        <v>163</v>
      </c>
      <c r="B59" s="39">
        <v>568830</v>
      </c>
      <c r="C59" s="42">
        <v>24</v>
      </c>
      <c r="D59" s="40">
        <v>22</v>
      </c>
      <c r="E59" s="28">
        <v>1.88</v>
      </c>
      <c r="F59" s="7"/>
    </row>
    <row r="60" spans="1:6" ht="20.100000000000001" customHeight="1" x14ac:dyDescent="0.25">
      <c r="A60" s="38" t="s">
        <v>164</v>
      </c>
      <c r="B60" s="39">
        <v>598674</v>
      </c>
      <c r="C60" s="42">
        <v>29</v>
      </c>
      <c r="D60" s="40">
        <v>29</v>
      </c>
      <c r="E60" s="28">
        <v>2.6509999999999998</v>
      </c>
      <c r="F60" s="7"/>
    </row>
    <row r="61" spans="1:6" ht="20.100000000000001" customHeight="1" x14ac:dyDescent="0.25">
      <c r="A61" s="38" t="s">
        <v>165</v>
      </c>
      <c r="B61" s="39">
        <v>552658</v>
      </c>
      <c r="C61" s="42">
        <v>9</v>
      </c>
      <c r="D61" s="40">
        <v>8</v>
      </c>
      <c r="E61" s="28">
        <v>1.597</v>
      </c>
      <c r="F61" s="7"/>
    </row>
    <row r="62" spans="1:6" ht="20.100000000000001" customHeight="1" x14ac:dyDescent="0.25">
      <c r="A62" s="38" t="s">
        <v>166</v>
      </c>
      <c r="B62" s="39">
        <v>568791</v>
      </c>
      <c r="C62" s="42">
        <v>12</v>
      </c>
      <c r="D62" s="40">
        <v>11</v>
      </c>
      <c r="E62" s="28">
        <v>1.887</v>
      </c>
      <c r="F62" s="7"/>
    </row>
    <row r="63" spans="1:6" ht="20.100000000000001" customHeight="1" x14ac:dyDescent="0.25">
      <c r="A63" s="38" t="s">
        <v>167</v>
      </c>
      <c r="B63" s="39">
        <v>598747</v>
      </c>
      <c r="C63" s="42">
        <v>15</v>
      </c>
      <c r="D63" s="40">
        <v>15</v>
      </c>
      <c r="E63" s="28">
        <v>4.335</v>
      </c>
      <c r="F63" s="7"/>
    </row>
    <row r="64" spans="1:6" ht="20.100000000000001" customHeight="1" x14ac:dyDescent="0.25">
      <c r="A64" s="38" t="s">
        <v>95</v>
      </c>
      <c r="B64" s="39">
        <v>552551</v>
      </c>
      <c r="C64" s="42">
        <v>23</v>
      </c>
      <c r="D64" s="40">
        <v>22</v>
      </c>
      <c r="E64" s="28">
        <v>2.2519999999999998</v>
      </c>
      <c r="F64" s="7"/>
    </row>
    <row r="65" spans="1:6" ht="20.100000000000001" customHeight="1" x14ac:dyDescent="0.25">
      <c r="A65" s="38" t="s">
        <v>168</v>
      </c>
      <c r="B65" s="39">
        <v>552569</v>
      </c>
      <c r="C65" s="42">
        <v>56</v>
      </c>
      <c r="D65" s="40">
        <v>55</v>
      </c>
      <c r="E65" s="28">
        <v>3.7959999999999998</v>
      </c>
      <c r="F65" s="7"/>
    </row>
    <row r="66" spans="1:6" ht="20.100000000000001" customHeight="1" x14ac:dyDescent="0.25">
      <c r="A66" s="38" t="s">
        <v>169</v>
      </c>
      <c r="B66" s="39">
        <v>552674</v>
      </c>
      <c r="C66" s="42">
        <v>15</v>
      </c>
      <c r="D66" s="40">
        <v>14</v>
      </c>
      <c r="E66" s="28">
        <v>2.0350000000000001</v>
      </c>
      <c r="F66" s="7"/>
    </row>
    <row r="67" spans="1:6" ht="20.100000000000001" customHeight="1" x14ac:dyDescent="0.25">
      <c r="A67" s="38" t="s">
        <v>170</v>
      </c>
      <c r="B67" s="39">
        <v>569631</v>
      </c>
      <c r="C67" s="42">
        <v>39</v>
      </c>
      <c r="D67" s="40">
        <v>36</v>
      </c>
      <c r="E67" s="28">
        <v>2.7290000000000001</v>
      </c>
      <c r="F67" s="7"/>
    </row>
    <row r="68" spans="1:6" ht="20.100000000000001" customHeight="1" x14ac:dyDescent="0.25">
      <c r="A68" s="38" t="s">
        <v>171</v>
      </c>
      <c r="B68" s="39">
        <v>552623</v>
      </c>
      <c r="C68" s="42">
        <v>12</v>
      </c>
      <c r="D68" s="40">
        <v>12</v>
      </c>
      <c r="E68" s="28">
        <v>1.752</v>
      </c>
      <c r="F68" s="7"/>
    </row>
    <row r="69" spans="1:6" ht="20.100000000000001" customHeight="1" x14ac:dyDescent="0.25">
      <c r="A69" s="38" t="s">
        <v>172</v>
      </c>
      <c r="B69" s="39">
        <v>598810</v>
      </c>
      <c r="C69" s="42">
        <v>687</v>
      </c>
      <c r="D69" s="40">
        <v>601</v>
      </c>
      <c r="E69" s="28">
        <v>2.6339999999999999</v>
      </c>
      <c r="F69" s="7"/>
    </row>
    <row r="70" spans="1:6" ht="20.100000000000001" customHeight="1" x14ac:dyDescent="0.25">
      <c r="A70" s="38" t="s">
        <v>173</v>
      </c>
      <c r="B70" s="39">
        <v>552615</v>
      </c>
      <c r="C70" s="42">
        <v>2</v>
      </c>
      <c r="D70" s="40">
        <v>2</v>
      </c>
      <c r="E70" s="28">
        <v>1.093</v>
      </c>
      <c r="F70" s="7"/>
    </row>
    <row r="71" spans="1:6" ht="20.100000000000001" customHeight="1" x14ac:dyDescent="0.25">
      <c r="A71" s="38" t="s">
        <v>174</v>
      </c>
      <c r="B71" s="39">
        <v>554928</v>
      </c>
      <c r="C71" s="42">
        <v>48</v>
      </c>
      <c r="D71" s="40">
        <v>43</v>
      </c>
      <c r="E71" s="28">
        <v>1.484</v>
      </c>
      <c r="F71" s="7"/>
    </row>
    <row r="72" spans="1:6" ht="20.100000000000001" customHeight="1" x14ac:dyDescent="0.25">
      <c r="A72" s="38" t="s">
        <v>175</v>
      </c>
      <c r="B72" s="39">
        <v>552488</v>
      </c>
      <c r="C72" s="42">
        <v>16</v>
      </c>
      <c r="D72" s="40">
        <v>16</v>
      </c>
      <c r="E72" s="28">
        <v>3.383</v>
      </c>
      <c r="F72" s="7"/>
    </row>
    <row r="73" spans="1:6" ht="20.100000000000001" customHeight="1" x14ac:dyDescent="0.25">
      <c r="A73" s="38" t="s">
        <v>176</v>
      </c>
      <c r="B73" s="39">
        <v>552682</v>
      </c>
      <c r="C73" s="42">
        <v>17</v>
      </c>
      <c r="D73" s="40">
        <v>16</v>
      </c>
      <c r="E73" s="28">
        <v>2.8370000000000002</v>
      </c>
      <c r="F73" s="7"/>
    </row>
    <row r="74" spans="1:6" ht="20.100000000000001" customHeight="1" x14ac:dyDescent="0.25">
      <c r="A74" s="38" t="s">
        <v>177</v>
      </c>
      <c r="B74" s="39">
        <v>552691</v>
      </c>
      <c r="C74" s="42">
        <v>24</v>
      </c>
      <c r="D74" s="40">
        <v>22</v>
      </c>
      <c r="E74" s="28">
        <v>4.0819999999999999</v>
      </c>
      <c r="F74" s="7"/>
    </row>
    <row r="75" spans="1:6" ht="20.100000000000001" customHeight="1" x14ac:dyDescent="0.25">
      <c r="A75" s="38" t="s">
        <v>178</v>
      </c>
      <c r="B75" s="39">
        <v>568163</v>
      </c>
      <c r="C75" s="42">
        <v>6</v>
      </c>
      <c r="D75" s="40">
        <v>5</v>
      </c>
      <c r="E75" s="28">
        <v>2.3359999999999999</v>
      </c>
      <c r="F75" s="7"/>
    </row>
    <row r="76" spans="1:6" x14ac:dyDescent="0.25">
      <c r="A76" s="7"/>
      <c r="B76" s="8"/>
      <c r="C76" s="57"/>
      <c r="D76" s="37"/>
      <c r="E76" s="58"/>
      <c r="F76" s="7"/>
    </row>
    <row r="77" spans="1:6" x14ac:dyDescent="0.25">
      <c r="A77" s="7"/>
      <c r="B77" s="8"/>
      <c r="C77" s="57"/>
      <c r="D77" s="37"/>
      <c r="E77" s="58"/>
      <c r="F77" s="7"/>
    </row>
    <row r="78" spans="1:6" x14ac:dyDescent="0.25">
      <c r="A78" s="7"/>
      <c r="B78" s="8"/>
      <c r="C78" s="9"/>
      <c r="D78" s="37"/>
      <c r="E78" s="10"/>
      <c r="F78" s="7"/>
    </row>
    <row r="79" spans="1:6" x14ac:dyDescent="0.25">
      <c r="A79" s="7"/>
      <c r="B79" s="8"/>
      <c r="C79" s="9"/>
      <c r="D79" s="37"/>
      <c r="E79" s="10"/>
      <c r="F79" s="7"/>
    </row>
    <row r="80" spans="1:6" x14ac:dyDescent="0.25">
      <c r="A80" s="7"/>
      <c r="B80" s="8"/>
      <c r="C80" s="9"/>
      <c r="D80" s="37"/>
      <c r="E80" s="10"/>
      <c r="F80" s="7"/>
    </row>
    <row r="81" spans="1:6" x14ac:dyDescent="0.25">
      <c r="A81" s="7"/>
      <c r="B81" s="8"/>
      <c r="C81" s="9"/>
      <c r="D81" s="37"/>
      <c r="E81" s="10"/>
      <c r="F81" s="7"/>
    </row>
    <row r="82" spans="1:6" x14ac:dyDescent="0.25">
      <c r="A82" s="7"/>
      <c r="B82" s="8"/>
      <c r="C82" s="9"/>
      <c r="D82" s="37"/>
      <c r="E82" s="10"/>
      <c r="F82" s="7"/>
    </row>
    <row r="83" spans="1:6" x14ac:dyDescent="0.25">
      <c r="A83" s="7"/>
      <c r="B83" s="8"/>
      <c r="C83" s="9"/>
      <c r="D83" s="37"/>
      <c r="E83" s="10"/>
      <c r="F83" s="7"/>
    </row>
    <row r="84" spans="1:6" x14ac:dyDescent="0.25">
      <c r="A84" s="7"/>
      <c r="B84" s="8"/>
      <c r="C84" s="9"/>
      <c r="D84" s="37"/>
      <c r="E84" s="10"/>
      <c r="F84" s="7"/>
    </row>
    <row r="85" spans="1:6" x14ac:dyDescent="0.25">
      <c r="A85" s="7"/>
      <c r="B85" s="8"/>
      <c r="C85" s="9"/>
      <c r="D85" s="37"/>
      <c r="E85" s="10"/>
      <c r="F85" s="7"/>
    </row>
    <row r="86" spans="1:6" x14ac:dyDescent="0.25">
      <c r="A86" s="7"/>
      <c r="B86" s="8"/>
      <c r="C86" s="9"/>
      <c r="D86" s="37"/>
      <c r="E86" s="10"/>
      <c r="F86" s="7"/>
    </row>
    <row r="87" spans="1:6" x14ac:dyDescent="0.25">
      <c r="A87" s="7"/>
      <c r="B87" s="8"/>
      <c r="C87" s="9"/>
      <c r="D87" s="37"/>
      <c r="E87" s="10"/>
      <c r="F87" s="7"/>
    </row>
    <row r="88" spans="1:6" x14ac:dyDescent="0.25">
      <c r="A88" s="7"/>
      <c r="B88" s="8"/>
      <c r="C88" s="9"/>
      <c r="D88" s="37"/>
      <c r="E88" s="10"/>
      <c r="F88" s="7"/>
    </row>
    <row r="89" spans="1:6" x14ac:dyDescent="0.25">
      <c r="A89" s="7"/>
      <c r="B89" s="8"/>
      <c r="C89" s="9"/>
      <c r="D89" s="37"/>
      <c r="E89" s="10"/>
      <c r="F89" s="7"/>
    </row>
    <row r="90" spans="1:6" x14ac:dyDescent="0.25">
      <c r="A90" s="7"/>
      <c r="B90" s="8"/>
      <c r="C90" s="9"/>
      <c r="D90" s="37"/>
      <c r="E90" s="10"/>
      <c r="F90" s="7"/>
    </row>
    <row r="91" spans="1:6" x14ac:dyDescent="0.25">
      <c r="A91" s="7"/>
      <c r="B91" s="8"/>
      <c r="C91" s="9"/>
      <c r="D91" s="37"/>
      <c r="E91" s="10"/>
      <c r="F91" s="7"/>
    </row>
    <row r="92" spans="1:6" x14ac:dyDescent="0.25">
      <c r="A92" s="7"/>
      <c r="B92" s="8"/>
      <c r="C92" s="9"/>
      <c r="D92" s="37"/>
      <c r="E92" s="10"/>
      <c r="F92" s="7"/>
    </row>
    <row r="93" spans="1:6" x14ac:dyDescent="0.25">
      <c r="A93" s="7"/>
      <c r="B93" s="8"/>
      <c r="C93" s="9"/>
      <c r="D93" s="37"/>
      <c r="E93" s="10"/>
      <c r="F93" s="7"/>
    </row>
    <row r="94" spans="1:6" x14ac:dyDescent="0.25">
      <c r="A94" s="7"/>
      <c r="B94" s="8"/>
      <c r="C94" s="9"/>
      <c r="D94" s="37"/>
      <c r="E94" s="10"/>
      <c r="F94" s="7"/>
    </row>
    <row r="95" spans="1:6" x14ac:dyDescent="0.25">
      <c r="A95" s="7"/>
      <c r="B95" s="8"/>
      <c r="C95" s="9"/>
      <c r="D95" s="37"/>
      <c r="E95" s="10"/>
      <c r="F95" s="7"/>
    </row>
    <row r="96" spans="1:6" x14ac:dyDescent="0.25">
      <c r="A96" s="7"/>
      <c r="B96" s="8"/>
      <c r="C96" s="9"/>
      <c r="D96" s="37"/>
      <c r="E96" s="10"/>
      <c r="F96" s="7"/>
    </row>
    <row r="97" spans="1:6" x14ac:dyDescent="0.25">
      <c r="A97" s="7"/>
      <c r="B97" s="8"/>
      <c r="C97" s="9"/>
      <c r="D97" s="37"/>
      <c r="E97" s="10"/>
      <c r="F97" s="7"/>
    </row>
    <row r="98" spans="1:6" x14ac:dyDescent="0.25">
      <c r="A98" s="7"/>
      <c r="B98" s="8"/>
      <c r="C98" s="9"/>
      <c r="D98" s="37"/>
      <c r="E98" s="10"/>
      <c r="F98" s="7"/>
    </row>
    <row r="99" spans="1:6" x14ac:dyDescent="0.25">
      <c r="A99" s="7"/>
      <c r="B99" s="8"/>
      <c r="C99" s="9"/>
      <c r="D99" s="37"/>
      <c r="E99" s="10"/>
      <c r="F99" s="7"/>
    </row>
    <row r="100" spans="1:6" x14ac:dyDescent="0.25">
      <c r="A100" s="7"/>
      <c r="B100" s="8"/>
      <c r="C100" s="9"/>
      <c r="D100" s="37"/>
      <c r="E100" s="10"/>
      <c r="F100" s="7"/>
    </row>
    <row r="101" spans="1:6" x14ac:dyDescent="0.25">
      <c r="A101" s="7"/>
      <c r="B101" s="8"/>
      <c r="C101" s="9"/>
      <c r="D101" s="37"/>
      <c r="E101" s="10"/>
      <c r="F101" s="7"/>
    </row>
    <row r="102" spans="1:6" x14ac:dyDescent="0.25">
      <c r="A102" s="7"/>
      <c r="B102" s="8"/>
      <c r="C102" s="9"/>
      <c r="D102" s="37"/>
      <c r="E102" s="10"/>
      <c r="F102" s="7"/>
    </row>
    <row r="103" spans="1:6" x14ac:dyDescent="0.25">
      <c r="A103" s="7"/>
      <c r="B103" s="8"/>
      <c r="C103" s="9"/>
      <c r="D103" s="37"/>
      <c r="E103" s="10"/>
      <c r="F103" s="7"/>
    </row>
    <row r="104" spans="1:6" x14ac:dyDescent="0.25">
      <c r="A104" s="7"/>
      <c r="B104" s="8"/>
      <c r="C104" s="9"/>
      <c r="D104" s="37"/>
      <c r="E104" s="10"/>
      <c r="F104" s="7"/>
    </row>
    <row r="105" spans="1:6" x14ac:dyDescent="0.25">
      <c r="A105" s="7"/>
      <c r="B105" s="8"/>
      <c r="C105" s="9"/>
      <c r="D105" s="37"/>
      <c r="E105" s="10"/>
      <c r="F105" s="7"/>
    </row>
    <row r="106" spans="1:6" x14ac:dyDescent="0.25">
      <c r="A106" s="7"/>
      <c r="B106" s="8"/>
      <c r="C106" s="9"/>
      <c r="D106" s="37"/>
      <c r="E106" s="10"/>
      <c r="F106" s="7"/>
    </row>
    <row r="107" spans="1:6" x14ac:dyDescent="0.25">
      <c r="A107" s="7"/>
      <c r="B107" s="8"/>
      <c r="C107" s="9"/>
      <c r="D107" s="37"/>
      <c r="E107" s="10"/>
      <c r="F107" s="7"/>
    </row>
    <row r="108" spans="1:6" x14ac:dyDescent="0.25">
      <c r="A108" s="7"/>
      <c r="B108" s="8"/>
      <c r="C108" s="9"/>
      <c r="D108" s="37"/>
      <c r="E108" s="10"/>
      <c r="F108" s="7"/>
    </row>
    <row r="109" spans="1:6" x14ac:dyDescent="0.25">
      <c r="A109" s="7"/>
      <c r="B109" s="8"/>
      <c r="C109" s="9"/>
      <c r="D109" s="37"/>
      <c r="E109" s="10"/>
      <c r="F109" s="7"/>
    </row>
    <row r="110" spans="1:6" x14ac:dyDescent="0.25">
      <c r="A110" s="7"/>
      <c r="B110" s="8"/>
      <c r="C110" s="9"/>
      <c r="D110" s="37"/>
      <c r="E110" s="10"/>
      <c r="F110" s="7"/>
    </row>
    <row r="111" spans="1:6" x14ac:dyDescent="0.25">
      <c r="A111" s="7"/>
      <c r="B111" s="8"/>
      <c r="C111" s="9"/>
      <c r="D111" s="37"/>
      <c r="E111" s="10"/>
      <c r="F111" s="7"/>
    </row>
    <row r="112" spans="1:6" x14ac:dyDescent="0.25">
      <c r="A112" s="7"/>
      <c r="B112" s="8"/>
      <c r="C112" s="9"/>
      <c r="D112" s="37"/>
      <c r="E112" s="10"/>
      <c r="F112" s="7"/>
    </row>
    <row r="113" spans="1:6" x14ac:dyDescent="0.25">
      <c r="A113" s="7"/>
      <c r="B113" s="8"/>
      <c r="C113" s="9"/>
      <c r="D113" s="37"/>
      <c r="E113" s="10"/>
      <c r="F113" s="7"/>
    </row>
    <row r="114" spans="1:6" x14ac:dyDescent="0.25">
      <c r="A114" s="7"/>
      <c r="B114" s="8"/>
      <c r="C114" s="9"/>
      <c r="D114" s="37"/>
      <c r="E114" s="10"/>
      <c r="F114" s="7"/>
    </row>
    <row r="115" spans="1:6" x14ac:dyDescent="0.25">
      <c r="A115" s="7"/>
      <c r="B115" s="8"/>
      <c r="C115" s="9"/>
      <c r="D115" s="37"/>
      <c r="E115" s="10"/>
      <c r="F115" s="7"/>
    </row>
    <row r="116" spans="1:6" s="11" customFormat="1" x14ac:dyDescent="0.25">
      <c r="A116" s="7"/>
      <c r="B116" s="8"/>
      <c r="C116" s="9"/>
      <c r="D116" s="37"/>
      <c r="E116" s="10"/>
      <c r="F116" s="7"/>
    </row>
    <row r="117" spans="1:6" s="11" customFormat="1" x14ac:dyDescent="0.25">
      <c r="A117" s="7"/>
      <c r="B117" s="8"/>
      <c r="C117" s="9"/>
      <c r="D117" s="37"/>
      <c r="E117" s="10"/>
      <c r="F117" s="7"/>
    </row>
    <row r="118" spans="1:6" s="11" customFormat="1" x14ac:dyDescent="0.25">
      <c r="A118" s="7"/>
      <c r="B118" s="8"/>
      <c r="C118" s="9"/>
      <c r="D118" s="37"/>
      <c r="E118" s="10"/>
      <c r="F118" s="7"/>
    </row>
    <row r="119" spans="1:6" s="11" customFormat="1" x14ac:dyDescent="0.25">
      <c r="A119" s="7"/>
      <c r="B119" s="8"/>
      <c r="C119" s="9"/>
      <c r="D119" s="37"/>
      <c r="E119" s="10"/>
      <c r="F119" s="7"/>
    </row>
  </sheetData>
  <sortState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0666"/>
    <pageSetUpPr fitToPage="1"/>
  </sheetPr>
  <dimension ref="A1:F11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2.5703125" style="1" customWidth="1"/>
    <col min="3" max="5" width="16.42578125" style="1" customWidth="1"/>
    <col min="6" max="16384" width="9.140625" style="1"/>
  </cols>
  <sheetData>
    <row r="1" spans="1:5" ht="21" customHeight="1" x14ac:dyDescent="0.25">
      <c r="A1" s="17" t="s">
        <v>329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16" t="s">
        <v>179</v>
      </c>
      <c r="B4" s="15">
        <v>598925</v>
      </c>
      <c r="C4" s="15">
        <v>132</v>
      </c>
      <c r="D4" s="19">
        <v>123</v>
      </c>
      <c r="E4" s="26">
        <v>4.7240000000000002</v>
      </c>
    </row>
    <row r="5" spans="1:5" ht="20.100000000000001" customHeight="1" x14ac:dyDescent="0.25">
      <c r="A5" s="16" t="s">
        <v>180</v>
      </c>
      <c r="B5" s="15">
        <v>599051</v>
      </c>
      <c r="C5" s="15">
        <v>739</v>
      </c>
      <c r="D5" s="19">
        <v>661</v>
      </c>
      <c r="E5" s="26">
        <v>4.8849999999999998</v>
      </c>
    </row>
    <row r="6" spans="1:5" ht="20.100000000000001" customHeight="1" x14ac:dyDescent="0.25">
      <c r="A6" s="16" t="s">
        <v>181</v>
      </c>
      <c r="B6" s="15">
        <v>598933</v>
      </c>
      <c r="C6" s="15">
        <v>876</v>
      </c>
      <c r="D6" s="19">
        <v>810</v>
      </c>
      <c r="E6" s="26">
        <v>5.032</v>
      </c>
    </row>
    <row r="7" spans="1:5" ht="20.100000000000001" customHeight="1" x14ac:dyDescent="0.25">
      <c r="A7" s="16" t="s">
        <v>182</v>
      </c>
      <c r="B7" s="15">
        <v>598941</v>
      </c>
      <c r="C7" s="15">
        <v>137</v>
      </c>
      <c r="D7" s="19">
        <v>128</v>
      </c>
      <c r="E7" s="26">
        <v>4.4720000000000004</v>
      </c>
    </row>
    <row r="8" spans="1:5" ht="20.100000000000001" customHeight="1" x14ac:dyDescent="0.25">
      <c r="A8" s="16" t="s">
        <v>183</v>
      </c>
      <c r="B8" s="15">
        <v>598968</v>
      </c>
      <c r="C8" s="15">
        <v>137</v>
      </c>
      <c r="D8" s="19">
        <v>130</v>
      </c>
      <c r="E8" s="26">
        <v>3.645</v>
      </c>
    </row>
    <row r="9" spans="1:5" ht="20.100000000000001" customHeight="1" x14ac:dyDescent="0.25">
      <c r="A9" s="16" t="s">
        <v>184</v>
      </c>
      <c r="B9" s="15">
        <v>568864</v>
      </c>
      <c r="C9" s="15">
        <v>68</v>
      </c>
      <c r="D9" s="19">
        <v>64</v>
      </c>
      <c r="E9" s="26">
        <v>7.702</v>
      </c>
    </row>
    <row r="10" spans="1:5" ht="20.100000000000001" customHeight="1" x14ac:dyDescent="0.25">
      <c r="A10" s="16" t="s">
        <v>185</v>
      </c>
      <c r="B10" s="15">
        <v>555088</v>
      </c>
      <c r="C10" s="15">
        <v>3615</v>
      </c>
      <c r="D10" s="19">
        <v>3412</v>
      </c>
      <c r="E10" s="26">
        <v>7.3689999999999998</v>
      </c>
    </row>
    <row r="11" spans="1:5" ht="20.100000000000001" customHeight="1" x14ac:dyDescent="0.25">
      <c r="A11" s="16" t="s">
        <v>186</v>
      </c>
      <c r="B11" s="15">
        <v>598178</v>
      </c>
      <c r="C11" s="15">
        <v>65</v>
      </c>
      <c r="D11" s="19">
        <v>58</v>
      </c>
      <c r="E11" s="26">
        <v>3.488</v>
      </c>
    </row>
    <row r="12" spans="1:5" ht="20.100000000000001" customHeight="1" x14ac:dyDescent="0.25">
      <c r="A12" s="16" t="s">
        <v>187</v>
      </c>
      <c r="B12" s="15">
        <v>552739</v>
      </c>
      <c r="C12" s="15">
        <v>235</v>
      </c>
      <c r="D12" s="19">
        <v>223</v>
      </c>
      <c r="E12" s="26">
        <v>7.7030000000000003</v>
      </c>
    </row>
    <row r="13" spans="1:5" ht="20.100000000000001" customHeight="1" x14ac:dyDescent="0.25">
      <c r="A13" s="16" t="s">
        <v>188</v>
      </c>
      <c r="B13" s="15">
        <v>555291</v>
      </c>
      <c r="C13" s="15">
        <v>19</v>
      </c>
      <c r="D13" s="19">
        <v>17</v>
      </c>
      <c r="E13" s="26">
        <v>1.8680000000000001</v>
      </c>
    </row>
    <row r="14" spans="1:5" ht="20.100000000000001" customHeight="1" x14ac:dyDescent="0.25">
      <c r="A14" s="16" t="s">
        <v>189</v>
      </c>
      <c r="B14" s="15">
        <v>598917</v>
      </c>
      <c r="C14" s="15">
        <v>3130</v>
      </c>
      <c r="D14" s="19">
        <v>2968</v>
      </c>
      <c r="E14" s="26">
        <v>8.6310000000000002</v>
      </c>
    </row>
    <row r="15" spans="1:5" ht="20.100000000000001" customHeight="1" x14ac:dyDescent="0.25">
      <c r="A15" s="16" t="s">
        <v>190</v>
      </c>
      <c r="B15" s="15">
        <v>599069</v>
      </c>
      <c r="C15" s="15">
        <v>1692</v>
      </c>
      <c r="D15" s="19">
        <v>1617</v>
      </c>
      <c r="E15" s="26">
        <v>8.23</v>
      </c>
    </row>
    <row r="16" spans="1:5" ht="20.100000000000001" customHeight="1" x14ac:dyDescent="0.25">
      <c r="A16" s="16" t="s">
        <v>191</v>
      </c>
      <c r="B16" s="15">
        <v>599077</v>
      </c>
      <c r="C16" s="15">
        <v>164</v>
      </c>
      <c r="D16" s="19">
        <v>160</v>
      </c>
      <c r="E16" s="26">
        <v>4.25</v>
      </c>
    </row>
    <row r="17" spans="1:5" ht="20.100000000000001" customHeight="1" x14ac:dyDescent="0.25">
      <c r="A17" s="16" t="s">
        <v>192</v>
      </c>
      <c r="B17" s="15">
        <v>599085</v>
      </c>
      <c r="C17" s="15">
        <v>293</v>
      </c>
      <c r="D17" s="19">
        <v>277</v>
      </c>
      <c r="E17" s="26">
        <v>5.9489999999999998</v>
      </c>
    </row>
    <row r="18" spans="1:5" ht="20.100000000000001" customHeight="1" x14ac:dyDescent="0.25">
      <c r="A18" s="16" t="s">
        <v>193</v>
      </c>
      <c r="B18" s="15">
        <v>599107</v>
      </c>
      <c r="C18" s="15">
        <v>192</v>
      </c>
      <c r="D18" s="19">
        <v>182</v>
      </c>
      <c r="E18" s="26">
        <v>3.82</v>
      </c>
    </row>
    <row r="19" spans="1:5" ht="20.100000000000001" customHeight="1" x14ac:dyDescent="0.25">
      <c r="A19" s="16" t="s">
        <v>194</v>
      </c>
      <c r="B19" s="15">
        <v>599140</v>
      </c>
      <c r="C19" s="15">
        <v>54</v>
      </c>
      <c r="D19" s="19">
        <v>51</v>
      </c>
      <c r="E19" s="26">
        <v>4.173</v>
      </c>
    </row>
    <row r="20" spans="1:5" ht="20.100000000000001" customHeight="1" x14ac:dyDescent="0.25">
      <c r="A20" s="16" t="s">
        <v>195</v>
      </c>
      <c r="B20" s="15">
        <v>599158</v>
      </c>
      <c r="C20" s="15">
        <v>126</v>
      </c>
      <c r="D20" s="19">
        <v>118</v>
      </c>
      <c r="E20" s="26">
        <v>3.988</v>
      </c>
    </row>
    <row r="21" spans="1:5" ht="20.100000000000001" customHeight="1" x14ac:dyDescent="0.25">
      <c r="A21" s="33"/>
      <c r="B21" s="34"/>
      <c r="C21" s="34"/>
      <c r="D21" s="34"/>
      <c r="E21" s="35"/>
    </row>
    <row r="22" spans="1:5" ht="20.100000000000001" customHeight="1" x14ac:dyDescent="0.25">
      <c r="A22" s="33"/>
      <c r="B22" s="34"/>
      <c r="C22" s="34"/>
      <c r="D22" s="36"/>
      <c r="E22" s="35"/>
    </row>
    <row r="23" spans="1:5" ht="20.100000000000001" customHeight="1" x14ac:dyDescent="0.25">
      <c r="A23" s="33"/>
      <c r="B23" s="34"/>
      <c r="C23" s="34"/>
      <c r="D23" s="36"/>
      <c r="E23" s="35"/>
    </row>
    <row r="24" spans="1:5" ht="20.100000000000001" customHeight="1" x14ac:dyDescent="0.25">
      <c r="A24" s="33"/>
      <c r="B24" s="34"/>
      <c r="C24" s="34"/>
      <c r="D24" s="36"/>
      <c r="E24" s="35"/>
    </row>
    <row r="25" spans="1:5" ht="20.100000000000001" customHeight="1" x14ac:dyDescent="0.25">
      <c r="A25" s="33"/>
      <c r="B25" s="34"/>
      <c r="C25" s="34"/>
      <c r="D25" s="36"/>
      <c r="E25" s="35"/>
    </row>
    <row r="26" spans="1:5" ht="20.100000000000001" customHeight="1" x14ac:dyDescent="0.25">
      <c r="A26" s="33"/>
      <c r="B26" s="34"/>
      <c r="C26" s="34"/>
      <c r="D26" s="36"/>
      <c r="E26" s="35"/>
    </row>
    <row r="27" spans="1:5" ht="20.100000000000001" customHeight="1" x14ac:dyDescent="0.25">
      <c r="A27" s="33"/>
      <c r="B27" s="34"/>
      <c r="C27" s="34"/>
      <c r="D27" s="36"/>
      <c r="E27" s="35"/>
    </row>
    <row r="28" spans="1:5" ht="20.100000000000001" customHeight="1" x14ac:dyDescent="0.25">
      <c r="A28" s="33"/>
      <c r="B28" s="34"/>
      <c r="C28" s="34"/>
      <c r="D28" s="36"/>
      <c r="E28" s="35"/>
    </row>
    <row r="29" spans="1:5" ht="20.100000000000001" customHeight="1" x14ac:dyDescent="0.25">
      <c r="A29" s="33"/>
      <c r="B29" s="34"/>
      <c r="C29" s="34"/>
      <c r="D29" s="36"/>
      <c r="E29" s="35"/>
    </row>
    <row r="30" spans="1:5" ht="20.100000000000001" customHeight="1" x14ac:dyDescent="0.25">
      <c r="A30" s="33"/>
      <c r="B30" s="34"/>
      <c r="C30" s="34"/>
      <c r="D30" s="36"/>
      <c r="E30" s="35"/>
    </row>
    <row r="31" spans="1:5" ht="20.100000000000001" customHeight="1" x14ac:dyDescent="0.25">
      <c r="A31" s="33"/>
      <c r="B31" s="34"/>
      <c r="C31" s="34"/>
      <c r="D31" s="36"/>
      <c r="E31" s="35"/>
    </row>
    <row r="32" spans="1:5" ht="20.100000000000001" customHeight="1" x14ac:dyDescent="0.25">
      <c r="A32" s="33"/>
      <c r="B32" s="34"/>
      <c r="C32" s="34"/>
      <c r="D32" s="36"/>
      <c r="E32" s="35"/>
    </row>
    <row r="33" spans="1:6" ht="20.100000000000001" customHeight="1" x14ac:dyDescent="0.25">
      <c r="A33" s="33"/>
      <c r="B33" s="34"/>
      <c r="C33" s="34"/>
      <c r="D33" s="36"/>
      <c r="E33" s="35"/>
    </row>
    <row r="34" spans="1:6" ht="20.100000000000001" customHeight="1" x14ac:dyDescent="0.25">
      <c r="A34" s="33"/>
      <c r="B34" s="34"/>
      <c r="C34" s="34"/>
      <c r="D34" s="36"/>
      <c r="E34" s="35"/>
    </row>
    <row r="35" spans="1:6" ht="20.100000000000001" customHeight="1" x14ac:dyDescent="0.25">
      <c r="A35" s="33"/>
      <c r="B35" s="34"/>
      <c r="C35" s="34"/>
      <c r="D35" s="36"/>
      <c r="E35" s="35"/>
    </row>
    <row r="36" spans="1:6" ht="20.100000000000001" customHeight="1" x14ac:dyDescent="0.25">
      <c r="A36" s="33"/>
      <c r="B36" s="34"/>
      <c r="C36" s="34"/>
      <c r="D36" s="36"/>
      <c r="E36" s="35"/>
    </row>
    <row r="37" spans="1:6" ht="20.100000000000001" customHeight="1" x14ac:dyDescent="0.25">
      <c r="A37" s="33"/>
      <c r="B37" s="34"/>
      <c r="C37" s="34"/>
      <c r="D37" s="36"/>
      <c r="E37" s="35"/>
    </row>
    <row r="38" spans="1:6" ht="20.100000000000001" customHeight="1" x14ac:dyDescent="0.25">
      <c r="A38" s="33"/>
      <c r="B38" s="34"/>
      <c r="C38" s="34"/>
      <c r="D38" s="36"/>
      <c r="E38" s="35"/>
    </row>
    <row r="39" spans="1:6" x14ac:dyDescent="0.25">
      <c r="A39" s="7"/>
      <c r="B39" s="8"/>
      <c r="C39" s="9"/>
      <c r="D39" s="37"/>
      <c r="E39" s="10"/>
      <c r="F39" s="7"/>
    </row>
    <row r="40" spans="1:6" x14ac:dyDescent="0.25">
      <c r="A40" s="7"/>
      <c r="B40" s="8"/>
      <c r="C40" s="9"/>
      <c r="D40" s="37"/>
      <c r="E40" s="10"/>
      <c r="F40" s="7"/>
    </row>
    <row r="41" spans="1:6" x14ac:dyDescent="0.25">
      <c r="A41" s="7"/>
      <c r="B41" s="8"/>
      <c r="C41" s="9"/>
      <c r="D41" s="37"/>
      <c r="E41" s="10"/>
      <c r="F41" s="7"/>
    </row>
    <row r="42" spans="1:6" x14ac:dyDescent="0.25">
      <c r="A42" s="7"/>
      <c r="B42" s="8"/>
      <c r="C42" s="9"/>
      <c r="D42" s="37"/>
      <c r="E42" s="10"/>
      <c r="F42" s="7"/>
    </row>
    <row r="43" spans="1:6" x14ac:dyDescent="0.25">
      <c r="A43" s="7"/>
      <c r="B43" s="8"/>
      <c r="C43" s="9"/>
      <c r="D43" s="37"/>
      <c r="E43" s="10"/>
      <c r="F43" s="7"/>
    </row>
    <row r="44" spans="1:6" x14ac:dyDescent="0.25">
      <c r="A44" s="7"/>
      <c r="B44" s="8"/>
      <c r="C44" s="9"/>
      <c r="D44" s="37"/>
      <c r="E44" s="10"/>
      <c r="F44" s="7"/>
    </row>
    <row r="45" spans="1:6" x14ac:dyDescent="0.25">
      <c r="A45" s="7"/>
      <c r="B45" s="8"/>
      <c r="C45" s="9"/>
      <c r="D45" s="37"/>
      <c r="E45" s="10"/>
      <c r="F45" s="7"/>
    </row>
    <row r="46" spans="1:6" x14ac:dyDescent="0.25">
      <c r="A46" s="7"/>
      <c r="B46" s="8"/>
      <c r="C46" s="9"/>
      <c r="D46" s="37"/>
      <c r="E46" s="10"/>
      <c r="F46" s="7"/>
    </row>
    <row r="47" spans="1:6" x14ac:dyDescent="0.25">
      <c r="A47" s="7"/>
      <c r="B47" s="8"/>
      <c r="C47" s="9"/>
      <c r="D47" s="37"/>
      <c r="E47" s="10"/>
      <c r="F47" s="7"/>
    </row>
    <row r="48" spans="1:6" x14ac:dyDescent="0.25">
      <c r="A48" s="7"/>
      <c r="B48" s="8"/>
      <c r="C48" s="9"/>
      <c r="D48" s="37"/>
      <c r="E48" s="10"/>
      <c r="F48" s="7"/>
    </row>
    <row r="49" spans="1:6" x14ac:dyDescent="0.25">
      <c r="A49" s="7"/>
      <c r="B49" s="8"/>
      <c r="C49" s="9"/>
      <c r="D49" s="37"/>
      <c r="E49" s="10"/>
      <c r="F49" s="7"/>
    </row>
    <row r="50" spans="1:6" x14ac:dyDescent="0.25">
      <c r="A50" s="7"/>
      <c r="B50" s="8"/>
      <c r="C50" s="9"/>
      <c r="D50" s="37"/>
      <c r="E50" s="10"/>
      <c r="F50" s="7"/>
    </row>
    <row r="51" spans="1:6" x14ac:dyDescent="0.25">
      <c r="A51" s="7"/>
      <c r="B51" s="8"/>
      <c r="C51" s="9"/>
      <c r="D51" s="37"/>
      <c r="E51" s="10"/>
      <c r="F51" s="7"/>
    </row>
    <row r="52" spans="1:6" x14ac:dyDescent="0.25">
      <c r="A52" s="7"/>
      <c r="B52" s="8"/>
      <c r="C52" s="9"/>
      <c r="D52" s="37"/>
      <c r="E52" s="10"/>
      <c r="F52" s="7"/>
    </row>
    <row r="53" spans="1:6" x14ac:dyDescent="0.25">
      <c r="A53" s="7"/>
      <c r="B53" s="8"/>
      <c r="C53" s="9"/>
      <c r="D53" s="37"/>
      <c r="E53" s="10"/>
      <c r="F53" s="7"/>
    </row>
    <row r="54" spans="1:6" x14ac:dyDescent="0.25">
      <c r="A54" s="7"/>
      <c r="B54" s="8"/>
      <c r="C54" s="9"/>
      <c r="D54" s="37"/>
      <c r="E54" s="10"/>
      <c r="F54" s="7"/>
    </row>
    <row r="55" spans="1:6" x14ac:dyDescent="0.25">
      <c r="A55" s="7"/>
      <c r="B55" s="8"/>
      <c r="C55" s="9"/>
      <c r="D55" s="37"/>
      <c r="E55" s="10"/>
      <c r="F55" s="7"/>
    </row>
    <row r="56" spans="1:6" x14ac:dyDescent="0.25">
      <c r="A56" s="7"/>
      <c r="B56" s="8"/>
      <c r="C56" s="9"/>
      <c r="D56" s="37"/>
      <c r="E56" s="10"/>
      <c r="F56" s="7"/>
    </row>
    <row r="57" spans="1:6" x14ac:dyDescent="0.25">
      <c r="A57" s="7"/>
      <c r="B57" s="8"/>
      <c r="C57" s="9"/>
      <c r="D57" s="37"/>
      <c r="E57" s="10"/>
      <c r="F57" s="7"/>
    </row>
    <row r="58" spans="1:6" x14ac:dyDescent="0.25">
      <c r="A58" s="7"/>
      <c r="B58" s="8"/>
      <c r="C58" s="9"/>
      <c r="D58" s="37"/>
      <c r="E58" s="10"/>
      <c r="F58" s="7"/>
    </row>
    <row r="59" spans="1:6" x14ac:dyDescent="0.25">
      <c r="A59" s="7"/>
      <c r="B59" s="8"/>
      <c r="C59" s="9"/>
      <c r="D59" s="37"/>
      <c r="E59" s="10"/>
      <c r="F59" s="7"/>
    </row>
    <row r="60" spans="1:6" x14ac:dyDescent="0.25">
      <c r="A60" s="7"/>
      <c r="B60" s="8"/>
      <c r="C60" s="9"/>
      <c r="D60" s="37"/>
      <c r="E60" s="10"/>
      <c r="F60" s="7"/>
    </row>
    <row r="61" spans="1:6" x14ac:dyDescent="0.25">
      <c r="A61" s="7"/>
      <c r="B61" s="8"/>
      <c r="C61" s="9"/>
      <c r="D61" s="37"/>
      <c r="E61" s="10"/>
      <c r="F61" s="7"/>
    </row>
    <row r="62" spans="1:6" x14ac:dyDescent="0.25">
      <c r="A62" s="7"/>
      <c r="B62" s="8"/>
      <c r="C62" s="9"/>
      <c r="D62" s="37"/>
      <c r="E62" s="10"/>
      <c r="F62" s="7"/>
    </row>
    <row r="63" spans="1:6" x14ac:dyDescent="0.25">
      <c r="A63" s="7"/>
      <c r="B63" s="8"/>
      <c r="C63" s="9"/>
      <c r="D63" s="37"/>
      <c r="E63" s="10"/>
      <c r="F63" s="7"/>
    </row>
    <row r="64" spans="1:6" x14ac:dyDescent="0.25">
      <c r="A64" s="7"/>
      <c r="B64" s="8"/>
      <c r="C64" s="9"/>
      <c r="D64" s="37"/>
      <c r="E64" s="10"/>
      <c r="F64" s="7"/>
    </row>
    <row r="65" spans="1:6" x14ac:dyDescent="0.25">
      <c r="A65" s="7"/>
      <c r="B65" s="8"/>
      <c r="C65" s="9"/>
      <c r="D65" s="37"/>
      <c r="E65" s="10"/>
      <c r="F65" s="7"/>
    </row>
    <row r="66" spans="1:6" x14ac:dyDescent="0.25">
      <c r="A66" s="7"/>
      <c r="B66" s="8"/>
      <c r="C66" s="9"/>
      <c r="D66" s="37"/>
      <c r="E66" s="10"/>
      <c r="F66" s="7"/>
    </row>
    <row r="67" spans="1:6" x14ac:dyDescent="0.25">
      <c r="A67" s="7"/>
      <c r="B67" s="8"/>
      <c r="C67" s="9"/>
      <c r="D67" s="37"/>
      <c r="E67" s="10"/>
      <c r="F67" s="7"/>
    </row>
    <row r="68" spans="1:6" x14ac:dyDescent="0.25">
      <c r="A68" s="7"/>
      <c r="B68" s="8"/>
      <c r="C68" s="9"/>
      <c r="D68" s="37"/>
      <c r="E68" s="10"/>
      <c r="F68" s="7"/>
    </row>
    <row r="69" spans="1:6" x14ac:dyDescent="0.25">
      <c r="A69" s="7"/>
      <c r="B69" s="8"/>
      <c r="C69" s="9"/>
      <c r="D69" s="37"/>
      <c r="E69" s="10"/>
      <c r="F69" s="7"/>
    </row>
    <row r="70" spans="1:6" x14ac:dyDescent="0.25">
      <c r="A70" s="7"/>
      <c r="B70" s="8"/>
      <c r="C70" s="9"/>
      <c r="D70" s="37"/>
      <c r="E70" s="10"/>
      <c r="F70" s="7"/>
    </row>
    <row r="71" spans="1:6" x14ac:dyDescent="0.25">
      <c r="A71" s="7"/>
      <c r="B71" s="8"/>
      <c r="C71" s="9"/>
      <c r="D71" s="37"/>
      <c r="E71" s="10"/>
      <c r="F71" s="7"/>
    </row>
    <row r="72" spans="1:6" x14ac:dyDescent="0.25">
      <c r="A72" s="7"/>
      <c r="B72" s="8"/>
      <c r="C72" s="9"/>
      <c r="D72" s="37"/>
      <c r="E72" s="10"/>
      <c r="F72" s="7"/>
    </row>
    <row r="73" spans="1:6" x14ac:dyDescent="0.25">
      <c r="A73" s="7"/>
      <c r="B73" s="8"/>
      <c r="C73" s="9"/>
      <c r="D73" s="37"/>
      <c r="E73" s="10"/>
      <c r="F73" s="7"/>
    </row>
    <row r="74" spans="1:6" x14ac:dyDescent="0.25">
      <c r="A74" s="7"/>
      <c r="B74" s="8"/>
      <c r="C74" s="9"/>
      <c r="D74" s="37"/>
      <c r="E74" s="10"/>
      <c r="F74" s="7"/>
    </row>
    <row r="75" spans="1:6" x14ac:dyDescent="0.25">
      <c r="A75" s="7"/>
      <c r="B75" s="8"/>
      <c r="C75" s="9"/>
      <c r="D75" s="37"/>
      <c r="E75" s="10"/>
      <c r="F75" s="7"/>
    </row>
    <row r="76" spans="1:6" x14ac:dyDescent="0.25">
      <c r="A76" s="7"/>
      <c r="B76" s="8"/>
      <c r="C76" s="9"/>
      <c r="D76" s="37"/>
      <c r="E76" s="10"/>
      <c r="F76" s="7"/>
    </row>
    <row r="77" spans="1:6" x14ac:dyDescent="0.25">
      <c r="A77" s="7"/>
      <c r="B77" s="8"/>
      <c r="C77" s="9"/>
      <c r="D77" s="37"/>
      <c r="E77" s="10"/>
      <c r="F77" s="7"/>
    </row>
    <row r="78" spans="1:6" x14ac:dyDescent="0.25">
      <c r="A78" s="7"/>
      <c r="B78" s="8"/>
      <c r="C78" s="9"/>
      <c r="D78" s="37"/>
      <c r="E78" s="10"/>
      <c r="F78" s="7"/>
    </row>
    <row r="79" spans="1:6" x14ac:dyDescent="0.25">
      <c r="A79" s="7"/>
      <c r="B79" s="8"/>
      <c r="C79" s="9"/>
      <c r="D79" s="37"/>
      <c r="E79" s="10"/>
      <c r="F79" s="7"/>
    </row>
    <row r="80" spans="1:6" x14ac:dyDescent="0.25">
      <c r="A80" s="7"/>
      <c r="B80" s="8"/>
      <c r="C80" s="9"/>
      <c r="D80" s="37"/>
      <c r="E80" s="10"/>
      <c r="F80" s="7"/>
    </row>
    <row r="81" spans="1:6" x14ac:dyDescent="0.25">
      <c r="A81" s="7"/>
      <c r="B81" s="8"/>
      <c r="C81" s="9"/>
      <c r="D81" s="37"/>
      <c r="E81" s="10"/>
      <c r="F81" s="7"/>
    </row>
    <row r="82" spans="1:6" x14ac:dyDescent="0.25">
      <c r="A82" s="7"/>
      <c r="B82" s="8"/>
      <c r="C82" s="9"/>
      <c r="D82" s="37"/>
      <c r="E82" s="10"/>
      <c r="F82" s="7"/>
    </row>
    <row r="83" spans="1:6" x14ac:dyDescent="0.25">
      <c r="A83" s="7"/>
      <c r="B83" s="8"/>
      <c r="C83" s="9"/>
      <c r="D83" s="37"/>
      <c r="E83" s="10"/>
      <c r="F83" s="7"/>
    </row>
    <row r="84" spans="1:6" x14ac:dyDescent="0.25">
      <c r="A84" s="7"/>
      <c r="B84" s="8"/>
      <c r="C84" s="9"/>
      <c r="D84" s="37"/>
      <c r="E84" s="10"/>
      <c r="F84" s="7"/>
    </row>
    <row r="85" spans="1:6" x14ac:dyDescent="0.25">
      <c r="A85" s="7"/>
      <c r="B85" s="8"/>
      <c r="C85" s="9"/>
      <c r="D85" s="37"/>
      <c r="E85" s="10"/>
      <c r="F85" s="7"/>
    </row>
    <row r="86" spans="1:6" x14ac:dyDescent="0.25">
      <c r="A86" s="7"/>
      <c r="B86" s="8"/>
      <c r="C86" s="9"/>
      <c r="D86" s="37"/>
      <c r="E86" s="10"/>
      <c r="F86" s="7"/>
    </row>
    <row r="87" spans="1:6" x14ac:dyDescent="0.25">
      <c r="A87" s="7"/>
      <c r="B87" s="8"/>
      <c r="C87" s="9"/>
      <c r="D87" s="37"/>
      <c r="E87" s="10"/>
      <c r="F87" s="7"/>
    </row>
    <row r="88" spans="1:6" x14ac:dyDescent="0.25">
      <c r="A88" s="7"/>
      <c r="B88" s="8"/>
      <c r="C88" s="9"/>
      <c r="D88" s="37"/>
      <c r="E88" s="10"/>
      <c r="F88" s="7"/>
    </row>
    <row r="89" spans="1:6" x14ac:dyDescent="0.25">
      <c r="A89" s="7"/>
      <c r="B89" s="8"/>
      <c r="C89" s="9"/>
      <c r="D89" s="37"/>
      <c r="E89" s="10"/>
      <c r="F89" s="7"/>
    </row>
    <row r="90" spans="1:6" x14ac:dyDescent="0.25">
      <c r="A90" s="7"/>
      <c r="B90" s="8"/>
      <c r="C90" s="9"/>
      <c r="D90" s="37"/>
      <c r="E90" s="10"/>
      <c r="F90" s="7"/>
    </row>
    <row r="91" spans="1:6" x14ac:dyDescent="0.25">
      <c r="A91" s="7"/>
      <c r="B91" s="8"/>
      <c r="C91" s="9"/>
      <c r="D91" s="37"/>
      <c r="E91" s="10"/>
      <c r="F91" s="7"/>
    </row>
    <row r="92" spans="1:6" x14ac:dyDescent="0.25">
      <c r="A92" s="7"/>
      <c r="B92" s="8"/>
      <c r="C92" s="9"/>
      <c r="D92" s="37"/>
      <c r="E92" s="10"/>
      <c r="F92" s="7"/>
    </row>
    <row r="93" spans="1:6" x14ac:dyDescent="0.25">
      <c r="A93" s="7"/>
      <c r="B93" s="8"/>
      <c r="C93" s="9"/>
      <c r="D93" s="37"/>
      <c r="E93" s="10"/>
      <c r="F93" s="7"/>
    </row>
    <row r="94" spans="1:6" x14ac:dyDescent="0.25">
      <c r="A94" s="7"/>
      <c r="B94" s="8"/>
      <c r="C94" s="9"/>
      <c r="D94" s="37"/>
      <c r="E94" s="10"/>
      <c r="F94" s="7"/>
    </row>
    <row r="95" spans="1:6" x14ac:dyDescent="0.25">
      <c r="A95" s="7"/>
      <c r="B95" s="8"/>
      <c r="C95" s="9"/>
      <c r="D95" s="37"/>
      <c r="E95" s="10"/>
      <c r="F95" s="7"/>
    </row>
    <row r="96" spans="1:6" x14ac:dyDescent="0.25">
      <c r="A96" s="7"/>
      <c r="B96" s="8"/>
      <c r="C96" s="9"/>
      <c r="D96" s="37"/>
      <c r="E96" s="10"/>
      <c r="F96" s="7"/>
    </row>
    <row r="97" spans="1:6" x14ac:dyDescent="0.25">
      <c r="A97" s="7"/>
      <c r="B97" s="8"/>
      <c r="C97" s="9"/>
      <c r="D97" s="37"/>
      <c r="E97" s="10"/>
      <c r="F97" s="7"/>
    </row>
    <row r="98" spans="1:6" x14ac:dyDescent="0.25">
      <c r="A98" s="7"/>
      <c r="B98" s="8"/>
      <c r="C98" s="9"/>
      <c r="D98" s="37"/>
      <c r="E98" s="10"/>
      <c r="F98" s="7"/>
    </row>
    <row r="99" spans="1:6" x14ac:dyDescent="0.25">
      <c r="A99" s="7"/>
      <c r="B99" s="8"/>
      <c r="C99" s="9"/>
      <c r="D99" s="37"/>
      <c r="E99" s="10"/>
      <c r="F99" s="7"/>
    </row>
    <row r="100" spans="1:6" x14ac:dyDescent="0.25">
      <c r="A100" s="7"/>
      <c r="B100" s="8"/>
      <c r="C100" s="9"/>
      <c r="D100" s="37"/>
      <c r="E100" s="10"/>
      <c r="F100" s="7"/>
    </row>
    <row r="101" spans="1:6" x14ac:dyDescent="0.25">
      <c r="A101" s="7"/>
      <c r="B101" s="8"/>
      <c r="C101" s="9"/>
      <c r="D101" s="37"/>
      <c r="E101" s="10"/>
      <c r="F101" s="7"/>
    </row>
    <row r="102" spans="1:6" x14ac:dyDescent="0.25">
      <c r="A102" s="7"/>
      <c r="B102" s="8"/>
      <c r="C102" s="9"/>
      <c r="D102" s="37"/>
      <c r="E102" s="10"/>
      <c r="F102" s="7"/>
    </row>
    <row r="103" spans="1:6" x14ac:dyDescent="0.25">
      <c r="A103" s="7"/>
      <c r="B103" s="8"/>
      <c r="C103" s="9"/>
      <c r="D103" s="37"/>
      <c r="E103" s="10"/>
      <c r="F103" s="7"/>
    </row>
    <row r="104" spans="1:6" x14ac:dyDescent="0.25">
      <c r="A104" s="7"/>
      <c r="B104" s="8"/>
      <c r="C104" s="9"/>
      <c r="D104" s="37"/>
      <c r="E104" s="10"/>
      <c r="F104" s="7"/>
    </row>
    <row r="105" spans="1:6" x14ac:dyDescent="0.25">
      <c r="A105" s="7"/>
      <c r="B105" s="8"/>
      <c r="C105" s="9"/>
      <c r="D105" s="37"/>
      <c r="E105" s="10"/>
      <c r="F105" s="7"/>
    </row>
    <row r="106" spans="1:6" x14ac:dyDescent="0.25">
      <c r="A106" s="7"/>
      <c r="B106" s="8"/>
      <c r="C106" s="9"/>
      <c r="D106" s="37"/>
      <c r="E106" s="10"/>
      <c r="F106" s="7"/>
    </row>
    <row r="107" spans="1:6" x14ac:dyDescent="0.25">
      <c r="A107" s="7"/>
      <c r="B107" s="8"/>
      <c r="C107" s="9"/>
      <c r="D107" s="37"/>
      <c r="E107" s="10"/>
      <c r="F107" s="7"/>
    </row>
    <row r="108" spans="1:6" x14ac:dyDescent="0.25">
      <c r="A108" s="7"/>
      <c r="B108" s="8"/>
      <c r="C108" s="9"/>
      <c r="D108" s="37"/>
      <c r="E108" s="10"/>
      <c r="F108" s="7"/>
    </row>
    <row r="109" spans="1:6" x14ac:dyDescent="0.25">
      <c r="A109" s="7"/>
      <c r="B109" s="8"/>
      <c r="C109" s="9"/>
      <c r="D109" s="37"/>
      <c r="E109" s="10"/>
      <c r="F109" s="7"/>
    </row>
    <row r="110" spans="1:6" x14ac:dyDescent="0.25">
      <c r="A110" s="7"/>
      <c r="B110" s="8"/>
      <c r="C110" s="9"/>
      <c r="D110" s="37"/>
      <c r="E110" s="10"/>
      <c r="F110" s="7"/>
    </row>
    <row r="111" spans="1:6" x14ac:dyDescent="0.25">
      <c r="A111" s="7"/>
      <c r="B111" s="8"/>
      <c r="C111" s="9"/>
      <c r="D111" s="37"/>
      <c r="E111" s="10"/>
      <c r="F111" s="7"/>
    </row>
    <row r="112" spans="1:6" x14ac:dyDescent="0.25">
      <c r="A112" s="7"/>
      <c r="B112" s="8"/>
      <c r="C112" s="9"/>
      <c r="D112" s="37"/>
      <c r="E112" s="10"/>
      <c r="F112" s="7"/>
    </row>
    <row r="113" spans="1:6" x14ac:dyDescent="0.25">
      <c r="A113" s="7"/>
      <c r="B113" s="8"/>
      <c r="C113" s="9"/>
      <c r="D113" s="37"/>
      <c r="E113" s="10"/>
      <c r="F113" s="7"/>
    </row>
    <row r="114" spans="1:6" x14ac:dyDescent="0.25">
      <c r="A114" s="7"/>
      <c r="B114" s="8"/>
      <c r="C114" s="9"/>
      <c r="D114" s="37"/>
      <c r="E114" s="10"/>
      <c r="F114" s="7"/>
    </row>
    <row r="115" spans="1:6" x14ac:dyDescent="0.25">
      <c r="A115" s="7"/>
      <c r="B115" s="8"/>
      <c r="C115" s="9"/>
      <c r="D115" s="37"/>
      <c r="E115" s="10"/>
      <c r="F115" s="7"/>
    </row>
    <row r="116" spans="1:6" s="11" customFormat="1" x14ac:dyDescent="0.25">
      <c r="A116" s="7"/>
      <c r="B116" s="8"/>
      <c r="C116" s="9"/>
      <c r="D116" s="37"/>
      <c r="E116" s="10"/>
      <c r="F116" s="7"/>
    </row>
    <row r="117" spans="1:6" s="11" customFormat="1" x14ac:dyDescent="0.25">
      <c r="A117" s="7"/>
      <c r="B117" s="8"/>
      <c r="C117" s="9"/>
      <c r="D117" s="37"/>
      <c r="E117" s="10"/>
      <c r="F117" s="7"/>
    </row>
    <row r="118" spans="1:6" s="11" customFormat="1" x14ac:dyDescent="0.25">
      <c r="A118" s="7"/>
      <c r="B118" s="8"/>
      <c r="C118" s="9"/>
      <c r="D118" s="37"/>
      <c r="E118" s="10"/>
      <c r="F118" s="7"/>
    </row>
    <row r="119" spans="1:6" s="11" customFormat="1" x14ac:dyDescent="0.25">
      <c r="A119" s="7"/>
      <c r="B119" s="8"/>
      <c r="C119" s="9"/>
      <c r="D119" s="37"/>
      <c r="E119" s="10"/>
      <c r="F119" s="7"/>
    </row>
  </sheetData>
  <sortState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119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2.5703125" style="1" customWidth="1"/>
    <col min="3" max="5" width="16.42578125" style="1" customWidth="1"/>
    <col min="6" max="6" width="12.140625" style="1" customWidth="1"/>
    <col min="7" max="16384" width="9.140625" style="1"/>
  </cols>
  <sheetData>
    <row r="1" spans="1:5" ht="21" customHeight="1" x14ac:dyDescent="0.25">
      <c r="A1" s="17" t="s">
        <v>330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20" t="s">
        <v>196</v>
      </c>
      <c r="B4" s="21">
        <v>568741</v>
      </c>
      <c r="C4" s="52">
        <v>10</v>
      </c>
      <c r="D4" s="53">
        <v>10</v>
      </c>
      <c r="E4" s="45">
        <v>2.2000000000000002</v>
      </c>
    </row>
    <row r="5" spans="1:5" ht="20.100000000000001" customHeight="1" x14ac:dyDescent="0.25">
      <c r="A5" s="22" t="s">
        <v>197</v>
      </c>
      <c r="B5" s="23">
        <v>599212</v>
      </c>
      <c r="C5" s="54">
        <v>35</v>
      </c>
      <c r="D5" s="53">
        <v>33</v>
      </c>
      <c r="E5" s="46">
        <v>2.9</v>
      </c>
    </row>
    <row r="6" spans="1:5" ht="20.100000000000001" customHeight="1" x14ac:dyDescent="0.25">
      <c r="A6" s="22" t="s">
        <v>198</v>
      </c>
      <c r="B6" s="23">
        <v>568481</v>
      </c>
      <c r="C6" s="54">
        <v>12</v>
      </c>
      <c r="D6" s="53">
        <v>11</v>
      </c>
      <c r="E6" s="46">
        <v>1.7</v>
      </c>
    </row>
    <row r="7" spans="1:5" ht="20.100000000000001" customHeight="1" x14ac:dyDescent="0.25">
      <c r="A7" s="22" t="s">
        <v>199</v>
      </c>
      <c r="B7" s="23">
        <v>546984</v>
      </c>
      <c r="C7" s="54">
        <v>20</v>
      </c>
      <c r="D7" s="53">
        <v>18</v>
      </c>
      <c r="E7" s="46">
        <v>4.8</v>
      </c>
    </row>
    <row r="8" spans="1:5" ht="20.100000000000001" customHeight="1" x14ac:dyDescent="0.25">
      <c r="A8" s="22" t="s">
        <v>200</v>
      </c>
      <c r="B8" s="23">
        <v>599247</v>
      </c>
      <c r="C8" s="54">
        <v>194</v>
      </c>
      <c r="D8" s="53">
        <v>178</v>
      </c>
      <c r="E8" s="46">
        <v>3.7</v>
      </c>
    </row>
    <row r="9" spans="1:5" ht="20.100000000000001" customHeight="1" x14ac:dyDescent="0.25">
      <c r="A9" s="22" t="s">
        <v>201</v>
      </c>
      <c r="B9" s="23">
        <v>554936</v>
      </c>
      <c r="C9" s="54">
        <v>10</v>
      </c>
      <c r="D9" s="53">
        <v>10</v>
      </c>
      <c r="E9" s="46">
        <v>3.4</v>
      </c>
    </row>
    <row r="10" spans="1:5" ht="20.100000000000001" customHeight="1" x14ac:dyDescent="0.25">
      <c r="A10" s="22" t="s">
        <v>202</v>
      </c>
      <c r="B10" s="23">
        <v>568431</v>
      </c>
      <c r="C10" s="54">
        <v>13</v>
      </c>
      <c r="D10" s="53">
        <v>12</v>
      </c>
      <c r="E10" s="46">
        <v>3.1</v>
      </c>
    </row>
    <row r="11" spans="1:5" ht="20.100000000000001" customHeight="1" x14ac:dyDescent="0.25">
      <c r="A11" s="22" t="s">
        <v>203</v>
      </c>
      <c r="B11" s="23">
        <v>556858</v>
      </c>
      <c r="C11" s="54">
        <v>29</v>
      </c>
      <c r="D11" s="53">
        <v>27</v>
      </c>
      <c r="E11" s="46">
        <v>4.2</v>
      </c>
    </row>
    <row r="12" spans="1:5" ht="20.100000000000001" customHeight="1" x14ac:dyDescent="0.25">
      <c r="A12" s="22" t="s">
        <v>204</v>
      </c>
      <c r="B12" s="23">
        <v>599344</v>
      </c>
      <c r="C12" s="54">
        <v>158</v>
      </c>
      <c r="D12" s="53">
        <v>150</v>
      </c>
      <c r="E12" s="46">
        <v>2.2000000000000002</v>
      </c>
    </row>
    <row r="13" spans="1:5" ht="20.100000000000001" customHeight="1" x14ac:dyDescent="0.25">
      <c r="A13" s="22" t="s">
        <v>205</v>
      </c>
      <c r="B13" s="23">
        <v>599352</v>
      </c>
      <c r="C13" s="54">
        <v>118</v>
      </c>
      <c r="D13" s="53">
        <v>101</v>
      </c>
      <c r="E13" s="46">
        <v>2.7</v>
      </c>
    </row>
    <row r="14" spans="1:5" ht="20.100000000000001" customHeight="1" x14ac:dyDescent="0.25">
      <c r="A14" s="22" t="s">
        <v>206</v>
      </c>
      <c r="B14" s="23">
        <v>568562</v>
      </c>
      <c r="C14" s="54">
        <v>9</v>
      </c>
      <c r="D14" s="53">
        <v>7</v>
      </c>
      <c r="E14" s="46">
        <v>3.1</v>
      </c>
    </row>
    <row r="15" spans="1:5" ht="20.100000000000001" customHeight="1" x14ac:dyDescent="0.25">
      <c r="A15" s="22" t="s">
        <v>207</v>
      </c>
      <c r="B15" s="23">
        <v>568571</v>
      </c>
      <c r="C15" s="54">
        <v>6</v>
      </c>
      <c r="D15" s="53">
        <v>6</v>
      </c>
      <c r="E15" s="46">
        <v>5.5</v>
      </c>
    </row>
    <row r="16" spans="1:5" ht="20.100000000000001" customHeight="1" x14ac:dyDescent="0.25">
      <c r="A16" s="22" t="s">
        <v>208</v>
      </c>
      <c r="B16" s="23">
        <v>569666</v>
      </c>
      <c r="C16" s="54">
        <v>21</v>
      </c>
      <c r="D16" s="53">
        <v>20</v>
      </c>
      <c r="E16" s="46">
        <v>3</v>
      </c>
    </row>
    <row r="17" spans="1:5" ht="20.100000000000001" customHeight="1" x14ac:dyDescent="0.25">
      <c r="A17" s="22" t="s">
        <v>209</v>
      </c>
      <c r="B17" s="23">
        <v>599409</v>
      </c>
      <c r="C17" s="54">
        <v>29</v>
      </c>
      <c r="D17" s="53">
        <v>26</v>
      </c>
      <c r="E17" s="46">
        <v>2.2999999999999998</v>
      </c>
    </row>
    <row r="18" spans="1:5" ht="20.100000000000001" customHeight="1" x14ac:dyDescent="0.25">
      <c r="A18" s="22" t="s">
        <v>210</v>
      </c>
      <c r="B18" s="23">
        <v>568511</v>
      </c>
      <c r="C18" s="54">
        <v>14</v>
      </c>
      <c r="D18" s="53">
        <v>14</v>
      </c>
      <c r="E18" s="46">
        <v>2.8</v>
      </c>
    </row>
    <row r="19" spans="1:5" ht="20.100000000000001" customHeight="1" x14ac:dyDescent="0.25">
      <c r="A19" s="22" t="s">
        <v>211</v>
      </c>
      <c r="B19" s="23">
        <v>554065</v>
      </c>
      <c r="C19" s="54">
        <v>12</v>
      </c>
      <c r="D19" s="53">
        <v>12</v>
      </c>
      <c r="E19" s="46">
        <v>2.8</v>
      </c>
    </row>
    <row r="20" spans="1:5" ht="20.100000000000001" customHeight="1" x14ac:dyDescent="0.25">
      <c r="A20" s="22" t="s">
        <v>212</v>
      </c>
      <c r="B20" s="23">
        <v>599468</v>
      </c>
      <c r="C20" s="54">
        <v>48</v>
      </c>
      <c r="D20" s="53">
        <v>47</v>
      </c>
      <c r="E20" s="46">
        <v>3.6</v>
      </c>
    </row>
    <row r="21" spans="1:5" ht="20.100000000000001" customHeight="1" x14ac:dyDescent="0.25">
      <c r="A21" s="22" t="s">
        <v>213</v>
      </c>
      <c r="B21" s="23">
        <v>599506</v>
      </c>
      <c r="C21" s="54">
        <v>30</v>
      </c>
      <c r="D21" s="53">
        <v>28</v>
      </c>
      <c r="E21" s="46">
        <v>2.7</v>
      </c>
    </row>
    <row r="22" spans="1:5" ht="20.100000000000001" customHeight="1" x14ac:dyDescent="0.25">
      <c r="A22" s="22" t="s">
        <v>214</v>
      </c>
      <c r="B22" s="23">
        <v>568643</v>
      </c>
      <c r="C22" s="54">
        <v>16</v>
      </c>
      <c r="D22" s="53">
        <v>16</v>
      </c>
      <c r="E22" s="46">
        <v>3.8</v>
      </c>
    </row>
    <row r="23" spans="1:5" ht="20.100000000000001" customHeight="1" x14ac:dyDescent="0.25">
      <c r="A23" s="22" t="s">
        <v>215</v>
      </c>
      <c r="B23" s="23">
        <v>599565</v>
      </c>
      <c r="C23" s="54">
        <v>567</v>
      </c>
      <c r="D23" s="53">
        <v>526</v>
      </c>
      <c r="E23" s="46">
        <v>3.6</v>
      </c>
    </row>
    <row r="24" spans="1:5" ht="20.100000000000001" customHeight="1" x14ac:dyDescent="0.25">
      <c r="A24" s="22" t="s">
        <v>216</v>
      </c>
      <c r="B24" s="23">
        <v>555312</v>
      </c>
      <c r="C24" s="54">
        <v>15</v>
      </c>
      <c r="D24" s="53">
        <v>13</v>
      </c>
      <c r="E24" s="46">
        <v>3.5</v>
      </c>
    </row>
    <row r="25" spans="1:5" ht="20.100000000000001" customHeight="1" x14ac:dyDescent="0.25">
      <c r="A25" s="22" t="s">
        <v>217</v>
      </c>
      <c r="B25" s="23">
        <v>568546</v>
      </c>
      <c r="C25" s="54">
        <v>19</v>
      </c>
      <c r="D25" s="53">
        <v>16</v>
      </c>
      <c r="E25" s="46">
        <v>1.3</v>
      </c>
    </row>
    <row r="26" spans="1:5" ht="20.100000000000001" customHeight="1" x14ac:dyDescent="0.25">
      <c r="A26" s="22" t="s">
        <v>218</v>
      </c>
      <c r="B26" s="23">
        <v>500046</v>
      </c>
      <c r="C26" s="54">
        <v>30</v>
      </c>
      <c r="D26" s="53">
        <v>28</v>
      </c>
      <c r="E26" s="46">
        <v>2.6</v>
      </c>
    </row>
    <row r="27" spans="1:5" ht="20.100000000000001" customHeight="1" x14ac:dyDescent="0.25">
      <c r="A27" s="22" t="s">
        <v>70</v>
      </c>
      <c r="B27" s="23">
        <v>599603</v>
      </c>
      <c r="C27" s="54">
        <v>20</v>
      </c>
      <c r="D27" s="53">
        <v>20</v>
      </c>
      <c r="E27" s="46">
        <v>1.9</v>
      </c>
    </row>
    <row r="28" spans="1:5" ht="20.100000000000001" customHeight="1" x14ac:dyDescent="0.25">
      <c r="A28" s="22" t="s">
        <v>219</v>
      </c>
      <c r="B28" s="23">
        <v>599646</v>
      </c>
      <c r="C28" s="54">
        <v>2</v>
      </c>
      <c r="D28" s="53">
        <v>2</v>
      </c>
      <c r="E28" s="46">
        <v>0.8</v>
      </c>
    </row>
    <row r="29" spans="1:5" ht="20.100000000000001" customHeight="1" x14ac:dyDescent="0.25">
      <c r="A29" s="22" t="s">
        <v>220</v>
      </c>
      <c r="B29" s="23">
        <v>568589</v>
      </c>
      <c r="C29" s="54">
        <v>14</v>
      </c>
      <c r="D29" s="53">
        <v>13</v>
      </c>
      <c r="E29" s="46">
        <v>3.1</v>
      </c>
    </row>
    <row r="30" spans="1:5" ht="20.100000000000001" customHeight="1" x14ac:dyDescent="0.25">
      <c r="A30" s="22" t="s">
        <v>221</v>
      </c>
      <c r="B30" s="23">
        <v>599689</v>
      </c>
      <c r="C30" s="54">
        <v>53</v>
      </c>
      <c r="D30" s="53">
        <v>47</v>
      </c>
      <c r="E30" s="46">
        <v>2.9</v>
      </c>
    </row>
    <row r="31" spans="1:5" ht="20.100000000000001" customHeight="1" x14ac:dyDescent="0.25">
      <c r="A31" s="22" t="s">
        <v>222</v>
      </c>
      <c r="B31" s="23">
        <v>568686</v>
      </c>
      <c r="C31" s="54">
        <v>18</v>
      </c>
      <c r="D31" s="53">
        <v>18</v>
      </c>
      <c r="E31" s="46">
        <v>3.9</v>
      </c>
    </row>
    <row r="32" spans="1:5" ht="20.100000000000001" customHeight="1" x14ac:dyDescent="0.25">
      <c r="A32" s="22" t="s">
        <v>223</v>
      </c>
      <c r="B32" s="23">
        <v>599191</v>
      </c>
      <c r="C32" s="54">
        <v>494</v>
      </c>
      <c r="D32" s="53">
        <v>452</v>
      </c>
      <c r="E32" s="46">
        <v>3</v>
      </c>
    </row>
    <row r="33" spans="1:6" ht="20.100000000000001" customHeight="1" x14ac:dyDescent="0.25">
      <c r="A33" s="22" t="s">
        <v>224</v>
      </c>
      <c r="B33" s="23">
        <v>599701</v>
      </c>
      <c r="C33" s="54">
        <v>153</v>
      </c>
      <c r="D33" s="53">
        <v>145</v>
      </c>
      <c r="E33" s="46">
        <v>3.1</v>
      </c>
    </row>
    <row r="34" spans="1:6" ht="20.100000000000001" customHeight="1" x14ac:dyDescent="0.25">
      <c r="A34" s="22" t="s">
        <v>192</v>
      </c>
      <c r="B34" s="23">
        <v>599743</v>
      </c>
      <c r="C34" s="54">
        <v>26</v>
      </c>
      <c r="D34" s="53">
        <v>22</v>
      </c>
      <c r="E34" s="46">
        <v>2</v>
      </c>
    </row>
    <row r="35" spans="1:6" ht="20.100000000000001" customHeight="1" x14ac:dyDescent="0.25">
      <c r="A35" s="22" t="s">
        <v>225</v>
      </c>
      <c r="B35" s="23">
        <v>599808</v>
      </c>
      <c r="C35" s="54">
        <v>190</v>
      </c>
      <c r="D35" s="53">
        <v>178</v>
      </c>
      <c r="E35" s="46">
        <v>3.3</v>
      </c>
    </row>
    <row r="36" spans="1:6" ht="20.100000000000001" customHeight="1" x14ac:dyDescent="0.25">
      <c r="A36" s="22" t="s">
        <v>226</v>
      </c>
      <c r="B36" s="23">
        <v>568775</v>
      </c>
      <c r="C36" s="54">
        <v>22</v>
      </c>
      <c r="D36" s="53">
        <v>19</v>
      </c>
      <c r="E36" s="46">
        <v>2.9</v>
      </c>
    </row>
    <row r="37" spans="1:6" ht="20.100000000000001" customHeight="1" x14ac:dyDescent="0.25">
      <c r="A37" s="22" t="s">
        <v>227</v>
      </c>
      <c r="B37" s="23">
        <v>568554</v>
      </c>
      <c r="C37" s="54">
        <v>14</v>
      </c>
      <c r="D37" s="53">
        <v>14</v>
      </c>
      <c r="E37" s="46">
        <v>1.8</v>
      </c>
    </row>
    <row r="38" spans="1:6" ht="20.100000000000001" customHeight="1" x14ac:dyDescent="0.25">
      <c r="A38" s="22" t="s">
        <v>228</v>
      </c>
      <c r="B38" s="23">
        <v>599832</v>
      </c>
      <c r="C38" s="54">
        <v>22</v>
      </c>
      <c r="D38" s="53">
        <v>22</v>
      </c>
      <c r="E38" s="46">
        <v>2.1</v>
      </c>
    </row>
    <row r="39" spans="1:6" ht="20.25" customHeight="1" x14ac:dyDescent="0.25">
      <c r="A39" s="22" t="s">
        <v>229</v>
      </c>
      <c r="B39" s="23">
        <v>568716</v>
      </c>
      <c r="C39" s="54">
        <v>15</v>
      </c>
      <c r="D39" s="53">
        <v>14</v>
      </c>
      <c r="E39" s="46">
        <v>2.7</v>
      </c>
      <c r="F39" s="7"/>
    </row>
    <row r="40" spans="1:6" ht="20.25" customHeight="1" x14ac:dyDescent="0.25">
      <c r="A40" s="22" t="s">
        <v>230</v>
      </c>
      <c r="B40" s="23">
        <v>568406</v>
      </c>
      <c r="C40" s="54">
        <v>12</v>
      </c>
      <c r="D40" s="53">
        <v>12</v>
      </c>
      <c r="E40" s="46">
        <v>2.5</v>
      </c>
      <c r="F40" s="7"/>
    </row>
    <row r="41" spans="1:6" ht="20.25" customHeight="1" x14ac:dyDescent="0.25">
      <c r="A41" s="22" t="s">
        <v>231</v>
      </c>
      <c r="B41" s="23">
        <v>599867</v>
      </c>
      <c r="C41" s="54">
        <v>15</v>
      </c>
      <c r="D41" s="53">
        <v>15</v>
      </c>
      <c r="E41" s="46">
        <v>2.6</v>
      </c>
      <c r="F41" s="7"/>
    </row>
    <row r="42" spans="1:6" ht="20.25" customHeight="1" x14ac:dyDescent="0.25">
      <c r="A42" s="22" t="s">
        <v>232</v>
      </c>
      <c r="B42" s="23">
        <v>599905</v>
      </c>
      <c r="C42" s="54">
        <v>25</v>
      </c>
      <c r="D42" s="53">
        <v>22</v>
      </c>
      <c r="E42" s="46">
        <v>1.2</v>
      </c>
      <c r="F42" s="7"/>
    </row>
    <row r="43" spans="1:6" ht="20.25" customHeight="1" x14ac:dyDescent="0.25">
      <c r="A43" s="22" t="s">
        <v>233</v>
      </c>
      <c r="B43" s="23">
        <v>599921</v>
      </c>
      <c r="C43" s="54">
        <v>222</v>
      </c>
      <c r="D43" s="53">
        <v>205</v>
      </c>
      <c r="E43" s="46">
        <v>3.3</v>
      </c>
      <c r="F43" s="7"/>
    </row>
    <row r="44" spans="1:6" ht="20.25" customHeight="1" x14ac:dyDescent="0.25">
      <c r="A44" s="22" t="s">
        <v>234</v>
      </c>
      <c r="B44" s="23">
        <v>599930</v>
      </c>
      <c r="C44" s="54">
        <v>41</v>
      </c>
      <c r="D44" s="53">
        <v>38</v>
      </c>
      <c r="E44" s="46">
        <v>2.2000000000000002</v>
      </c>
      <c r="F44" s="7"/>
    </row>
    <row r="45" spans="1:6" ht="20.25" customHeight="1" x14ac:dyDescent="0.25">
      <c r="A45" s="22" t="s">
        <v>235</v>
      </c>
      <c r="B45" s="23">
        <v>554171</v>
      </c>
      <c r="C45" s="54">
        <v>50</v>
      </c>
      <c r="D45" s="53">
        <v>47</v>
      </c>
      <c r="E45" s="46">
        <v>3.5</v>
      </c>
      <c r="F45" s="7"/>
    </row>
    <row r="46" spans="1:6" ht="20.25" customHeight="1" x14ac:dyDescent="0.25">
      <c r="A46" s="22" t="s">
        <v>236</v>
      </c>
      <c r="B46" s="23">
        <v>599948</v>
      </c>
      <c r="C46" s="54">
        <v>85</v>
      </c>
      <c r="D46" s="53">
        <v>82</v>
      </c>
      <c r="E46" s="46">
        <v>3.8</v>
      </c>
      <c r="F46" s="7"/>
    </row>
    <row r="47" spans="1:6" ht="20.25" customHeight="1" x14ac:dyDescent="0.25">
      <c r="A47" s="22" t="s">
        <v>237</v>
      </c>
      <c r="B47" s="23">
        <v>599956</v>
      </c>
      <c r="C47" s="54">
        <v>23</v>
      </c>
      <c r="D47" s="53">
        <v>22</v>
      </c>
      <c r="E47" s="46">
        <v>1.9</v>
      </c>
      <c r="F47" s="7"/>
    </row>
    <row r="48" spans="1:6" ht="20.25" customHeight="1" x14ac:dyDescent="0.25">
      <c r="A48" s="22" t="s">
        <v>238</v>
      </c>
      <c r="B48" s="23">
        <v>599964</v>
      </c>
      <c r="C48" s="54">
        <v>5</v>
      </c>
      <c r="D48" s="53">
        <v>5</v>
      </c>
      <c r="E48" s="46">
        <v>0.8</v>
      </c>
      <c r="F48" s="7"/>
    </row>
    <row r="49" spans="1:6" ht="20.25" customHeight="1" x14ac:dyDescent="0.25">
      <c r="A49" s="22" t="s">
        <v>239</v>
      </c>
      <c r="B49" s="23">
        <v>569755</v>
      </c>
      <c r="C49" s="54">
        <v>8</v>
      </c>
      <c r="D49" s="53">
        <v>8</v>
      </c>
      <c r="E49" s="46">
        <v>1.6</v>
      </c>
      <c r="F49" s="7"/>
    </row>
    <row r="50" spans="1:6" ht="20.25" customHeight="1" x14ac:dyDescent="0.25">
      <c r="A50" s="22" t="s">
        <v>240</v>
      </c>
      <c r="B50" s="23">
        <v>599999</v>
      </c>
      <c r="C50" s="54">
        <v>26</v>
      </c>
      <c r="D50" s="53">
        <v>25</v>
      </c>
      <c r="E50" s="46">
        <v>1.4</v>
      </c>
      <c r="F50" s="7"/>
    </row>
    <row r="51" spans="1:6" ht="20.25" customHeight="1" x14ac:dyDescent="0.25">
      <c r="A51" s="22" t="s">
        <v>241</v>
      </c>
      <c r="B51" s="23">
        <v>568422</v>
      </c>
      <c r="C51" s="54">
        <v>18</v>
      </c>
      <c r="D51" s="53">
        <v>17</v>
      </c>
      <c r="E51" s="46">
        <v>2.2000000000000002</v>
      </c>
      <c r="F51" s="7"/>
    </row>
    <row r="52" spans="1:6" ht="20.25" customHeight="1" x14ac:dyDescent="0.25">
      <c r="A52" s="22" t="s">
        <v>242</v>
      </c>
      <c r="B52" s="23">
        <v>500259</v>
      </c>
      <c r="C52" s="54">
        <v>27</v>
      </c>
      <c r="D52" s="53">
        <v>26</v>
      </c>
      <c r="E52" s="46">
        <v>1.9</v>
      </c>
      <c r="F52" s="7"/>
    </row>
    <row r="53" spans="1:6" ht="20.25" customHeight="1" x14ac:dyDescent="0.25">
      <c r="A53" s="22" t="s">
        <v>243</v>
      </c>
      <c r="B53" s="23">
        <v>554910</v>
      </c>
      <c r="C53" s="54">
        <v>11</v>
      </c>
      <c r="D53" s="53">
        <v>11</v>
      </c>
      <c r="E53" s="46">
        <v>2</v>
      </c>
      <c r="F53" s="7"/>
    </row>
    <row r="54" spans="1:6" ht="20.25" customHeight="1" x14ac:dyDescent="0.25">
      <c r="A54" s="22" t="s">
        <v>244</v>
      </c>
      <c r="B54" s="23">
        <v>569747</v>
      </c>
      <c r="C54" s="54">
        <v>3</v>
      </c>
      <c r="D54" s="53">
        <v>3</v>
      </c>
      <c r="E54" s="46">
        <v>2</v>
      </c>
      <c r="F54" s="7"/>
    </row>
    <row r="55" spans="1:6" ht="20.25" customHeight="1" x14ac:dyDescent="0.25">
      <c r="A55" s="22" t="s">
        <v>245</v>
      </c>
      <c r="B55" s="23">
        <v>568473</v>
      </c>
      <c r="C55" s="54">
        <v>15</v>
      </c>
      <c r="D55" s="53">
        <v>14</v>
      </c>
      <c r="E55" s="46">
        <v>2.1</v>
      </c>
      <c r="F55" s="7"/>
    </row>
    <row r="56" spans="1:6" ht="20.25" customHeight="1" x14ac:dyDescent="0.25">
      <c r="A56" s="22" t="s">
        <v>246</v>
      </c>
      <c r="B56" s="23">
        <v>568732</v>
      </c>
      <c r="C56" s="54">
        <v>19</v>
      </c>
      <c r="D56" s="53">
        <v>18</v>
      </c>
      <c r="E56" s="46">
        <v>2.5</v>
      </c>
      <c r="F56" s="7"/>
    </row>
    <row r="57" spans="1:6" ht="20.25" customHeight="1" x14ac:dyDescent="0.25">
      <c r="A57" s="22" t="s">
        <v>247</v>
      </c>
      <c r="B57" s="23">
        <v>547000</v>
      </c>
      <c r="C57" s="54">
        <v>15</v>
      </c>
      <c r="D57" s="53">
        <v>14</v>
      </c>
      <c r="E57" s="46">
        <v>3.5</v>
      </c>
      <c r="F57" s="7"/>
    </row>
    <row r="58" spans="1:6" x14ac:dyDescent="0.25">
      <c r="A58" s="7"/>
      <c r="B58" s="8"/>
      <c r="C58"/>
      <c r="D58" s="37"/>
      <c r="E58" s="10"/>
      <c r="F58" s="7"/>
    </row>
    <row r="59" spans="1:6" x14ac:dyDescent="0.25">
      <c r="A59" s="7"/>
      <c r="B59" s="8"/>
      <c r="C59"/>
      <c r="D59" s="37"/>
      <c r="E59" s="10"/>
      <c r="F59" s="7"/>
    </row>
    <row r="60" spans="1:6" x14ac:dyDescent="0.25">
      <c r="A60" s="7"/>
      <c r="B60" s="8"/>
      <c r="C60" s="9"/>
      <c r="D60" s="37"/>
      <c r="E60" s="10"/>
      <c r="F60" s="7"/>
    </row>
    <row r="61" spans="1:6" x14ac:dyDescent="0.25">
      <c r="A61" s="7"/>
      <c r="B61" s="8"/>
      <c r="C61" s="9"/>
      <c r="D61" s="37"/>
      <c r="E61" s="10"/>
      <c r="F61" s="7"/>
    </row>
    <row r="62" spans="1:6" x14ac:dyDescent="0.25">
      <c r="A62" s="7"/>
      <c r="B62" s="8"/>
      <c r="C62" s="9"/>
      <c r="D62" s="37"/>
      <c r="E62" s="10"/>
      <c r="F62" s="7"/>
    </row>
    <row r="63" spans="1:6" x14ac:dyDescent="0.25">
      <c r="A63" s="7"/>
      <c r="B63" s="8"/>
      <c r="C63" s="9"/>
      <c r="D63" s="37"/>
      <c r="E63" s="10"/>
      <c r="F63" s="7"/>
    </row>
    <row r="64" spans="1:6" x14ac:dyDescent="0.25">
      <c r="A64" s="7"/>
      <c r="B64" s="8"/>
      <c r="C64" s="9"/>
      <c r="D64" s="37"/>
      <c r="E64" s="10"/>
      <c r="F64" s="7"/>
    </row>
    <row r="65" spans="1:6" x14ac:dyDescent="0.25">
      <c r="A65" s="7"/>
      <c r="B65" s="8"/>
      <c r="C65" s="9"/>
      <c r="D65" s="37"/>
      <c r="E65" s="10"/>
      <c r="F65" s="7"/>
    </row>
    <row r="66" spans="1:6" x14ac:dyDescent="0.25">
      <c r="A66" s="7"/>
      <c r="B66" s="8"/>
      <c r="C66" s="9"/>
      <c r="D66" s="37"/>
      <c r="E66" s="10"/>
      <c r="F66" s="7"/>
    </row>
    <row r="67" spans="1:6" x14ac:dyDescent="0.25">
      <c r="A67" s="7"/>
      <c r="B67" s="8"/>
      <c r="C67" s="9"/>
      <c r="D67" s="37"/>
      <c r="E67" s="10"/>
      <c r="F67" s="7"/>
    </row>
    <row r="68" spans="1:6" x14ac:dyDescent="0.25">
      <c r="A68" s="7"/>
      <c r="B68" s="8"/>
      <c r="C68" s="9"/>
      <c r="D68" s="37"/>
      <c r="E68" s="10"/>
      <c r="F68" s="7"/>
    </row>
    <row r="69" spans="1:6" x14ac:dyDescent="0.25">
      <c r="A69" s="7"/>
      <c r="B69" s="8"/>
      <c r="C69" s="9"/>
      <c r="D69" s="37"/>
      <c r="E69" s="10"/>
      <c r="F69" s="7"/>
    </row>
    <row r="70" spans="1:6" x14ac:dyDescent="0.25">
      <c r="A70" s="7"/>
      <c r="B70" s="8"/>
      <c r="C70" s="9"/>
      <c r="D70" s="37"/>
      <c r="E70" s="10"/>
      <c r="F70" s="7"/>
    </row>
    <row r="71" spans="1:6" x14ac:dyDescent="0.25">
      <c r="A71" s="7"/>
      <c r="B71" s="8"/>
      <c r="C71" s="9"/>
      <c r="D71" s="37"/>
      <c r="E71" s="10"/>
      <c r="F71" s="7"/>
    </row>
    <row r="72" spans="1:6" x14ac:dyDescent="0.25">
      <c r="A72" s="7"/>
      <c r="B72" s="8"/>
      <c r="C72" s="9"/>
      <c r="D72" s="37"/>
      <c r="E72" s="10"/>
      <c r="F72" s="7"/>
    </row>
    <row r="73" spans="1:6" x14ac:dyDescent="0.25">
      <c r="A73" s="7"/>
      <c r="B73" s="8"/>
      <c r="C73" s="9"/>
      <c r="D73" s="37"/>
      <c r="E73" s="10"/>
      <c r="F73" s="7"/>
    </row>
    <row r="74" spans="1:6" x14ac:dyDescent="0.25">
      <c r="A74" s="7"/>
      <c r="B74" s="8"/>
      <c r="C74" s="9"/>
      <c r="D74" s="37"/>
      <c r="E74" s="10"/>
      <c r="F74" s="7"/>
    </row>
    <row r="75" spans="1:6" x14ac:dyDescent="0.25">
      <c r="A75" s="7"/>
      <c r="B75" s="8"/>
      <c r="C75" s="9"/>
      <c r="D75" s="37"/>
      <c r="E75" s="10"/>
      <c r="F75" s="7"/>
    </row>
    <row r="76" spans="1:6" x14ac:dyDescent="0.25">
      <c r="A76" s="7"/>
      <c r="B76" s="8"/>
      <c r="C76" s="9"/>
      <c r="D76" s="37"/>
      <c r="E76" s="10"/>
      <c r="F76" s="7"/>
    </row>
    <row r="77" spans="1:6" x14ac:dyDescent="0.25">
      <c r="A77" s="7"/>
      <c r="B77" s="8"/>
      <c r="C77" s="9"/>
      <c r="D77" s="37"/>
      <c r="E77" s="10"/>
      <c r="F77" s="7"/>
    </row>
    <row r="78" spans="1:6" x14ac:dyDescent="0.25">
      <c r="A78" s="7"/>
      <c r="B78" s="8"/>
      <c r="C78" s="9"/>
      <c r="D78" s="37"/>
      <c r="E78" s="10"/>
      <c r="F78" s="7"/>
    </row>
    <row r="79" spans="1:6" x14ac:dyDescent="0.25">
      <c r="A79" s="7"/>
      <c r="B79" s="8"/>
      <c r="C79" s="9"/>
      <c r="D79" s="37"/>
      <c r="E79" s="10"/>
      <c r="F79" s="7"/>
    </row>
    <row r="80" spans="1:6" x14ac:dyDescent="0.25">
      <c r="A80" s="7"/>
      <c r="B80" s="8"/>
      <c r="C80" s="9"/>
      <c r="D80" s="37"/>
      <c r="E80" s="10"/>
      <c r="F80" s="7"/>
    </row>
    <row r="81" spans="1:6" x14ac:dyDescent="0.25">
      <c r="A81" s="7"/>
      <c r="B81" s="8"/>
      <c r="C81" s="9"/>
      <c r="D81" s="37"/>
      <c r="E81" s="10"/>
      <c r="F81" s="7"/>
    </row>
    <row r="82" spans="1:6" x14ac:dyDescent="0.25">
      <c r="A82" s="7"/>
      <c r="B82" s="8"/>
      <c r="C82" s="9"/>
      <c r="D82" s="37"/>
      <c r="E82" s="10"/>
      <c r="F82" s="7"/>
    </row>
    <row r="83" spans="1:6" x14ac:dyDescent="0.25">
      <c r="A83" s="7"/>
      <c r="B83" s="8"/>
      <c r="C83" s="9"/>
      <c r="D83" s="37"/>
      <c r="E83" s="10"/>
      <c r="F83" s="7"/>
    </row>
    <row r="84" spans="1:6" x14ac:dyDescent="0.25">
      <c r="A84" s="7"/>
      <c r="B84" s="8"/>
      <c r="C84" s="9"/>
      <c r="D84" s="37"/>
      <c r="E84" s="10"/>
      <c r="F84" s="7"/>
    </row>
    <row r="85" spans="1:6" x14ac:dyDescent="0.25">
      <c r="A85" s="7"/>
      <c r="B85" s="8"/>
      <c r="C85" s="9"/>
      <c r="D85" s="37"/>
      <c r="E85" s="10"/>
      <c r="F85" s="7"/>
    </row>
    <row r="86" spans="1:6" x14ac:dyDescent="0.25">
      <c r="A86" s="7"/>
      <c r="B86" s="8"/>
      <c r="C86" s="9"/>
      <c r="D86" s="37"/>
      <c r="E86" s="10"/>
      <c r="F86" s="7"/>
    </row>
    <row r="87" spans="1:6" x14ac:dyDescent="0.25">
      <c r="A87" s="7"/>
      <c r="B87" s="8"/>
      <c r="C87" s="9"/>
      <c r="D87" s="37"/>
      <c r="E87" s="10"/>
      <c r="F87" s="7"/>
    </row>
    <row r="88" spans="1:6" x14ac:dyDescent="0.25">
      <c r="A88" s="7"/>
      <c r="B88" s="8"/>
      <c r="C88" s="9"/>
      <c r="D88" s="37"/>
      <c r="E88" s="10"/>
      <c r="F88" s="7"/>
    </row>
    <row r="89" spans="1:6" x14ac:dyDescent="0.25">
      <c r="A89" s="7"/>
      <c r="B89" s="8"/>
      <c r="C89" s="9"/>
      <c r="D89" s="37"/>
      <c r="E89" s="10"/>
      <c r="F89" s="7"/>
    </row>
    <row r="90" spans="1:6" x14ac:dyDescent="0.25">
      <c r="A90" s="7"/>
      <c r="B90" s="8"/>
      <c r="C90" s="9"/>
      <c r="D90" s="37"/>
      <c r="E90" s="10"/>
      <c r="F90" s="7"/>
    </row>
    <row r="91" spans="1:6" x14ac:dyDescent="0.25">
      <c r="A91" s="7"/>
      <c r="B91" s="8"/>
      <c r="C91" s="9"/>
      <c r="D91" s="37"/>
      <c r="E91" s="10"/>
      <c r="F91" s="7"/>
    </row>
    <row r="92" spans="1:6" x14ac:dyDescent="0.25">
      <c r="A92" s="7"/>
      <c r="B92" s="8"/>
      <c r="C92" s="9"/>
      <c r="D92" s="37"/>
      <c r="E92" s="10"/>
      <c r="F92" s="7"/>
    </row>
    <row r="93" spans="1:6" x14ac:dyDescent="0.25">
      <c r="A93" s="7"/>
      <c r="B93" s="8"/>
      <c r="C93" s="9"/>
      <c r="D93" s="37"/>
      <c r="E93" s="10"/>
      <c r="F93" s="7"/>
    </row>
    <row r="94" spans="1:6" x14ac:dyDescent="0.25">
      <c r="A94" s="7"/>
      <c r="B94" s="8"/>
      <c r="C94" s="9"/>
      <c r="D94" s="37"/>
      <c r="E94" s="10"/>
      <c r="F94" s="7"/>
    </row>
    <row r="95" spans="1:6" x14ac:dyDescent="0.25">
      <c r="A95" s="7"/>
      <c r="B95" s="8"/>
      <c r="C95" s="9"/>
      <c r="D95" s="37"/>
      <c r="E95" s="10"/>
      <c r="F95" s="7"/>
    </row>
    <row r="96" spans="1:6" x14ac:dyDescent="0.25">
      <c r="A96" s="7"/>
      <c r="B96" s="8"/>
      <c r="C96" s="9"/>
      <c r="D96" s="37"/>
      <c r="E96" s="10"/>
      <c r="F96" s="7"/>
    </row>
    <row r="97" spans="1:6" x14ac:dyDescent="0.25">
      <c r="A97" s="7"/>
      <c r="B97" s="8"/>
      <c r="C97" s="9"/>
      <c r="D97" s="37"/>
      <c r="E97" s="10"/>
      <c r="F97" s="7"/>
    </row>
    <row r="98" spans="1:6" x14ac:dyDescent="0.25">
      <c r="A98" s="7"/>
      <c r="B98" s="8"/>
      <c r="C98" s="9"/>
      <c r="D98" s="37"/>
      <c r="E98" s="10"/>
      <c r="F98" s="7"/>
    </row>
    <row r="99" spans="1:6" x14ac:dyDescent="0.25">
      <c r="A99" s="7"/>
      <c r="B99" s="8"/>
      <c r="C99" s="9"/>
      <c r="D99" s="37"/>
      <c r="E99" s="10"/>
      <c r="F99" s="7"/>
    </row>
    <row r="100" spans="1:6" x14ac:dyDescent="0.25">
      <c r="A100" s="7"/>
      <c r="B100" s="8"/>
      <c r="C100" s="9"/>
      <c r="D100" s="37"/>
      <c r="E100" s="10"/>
      <c r="F100" s="7"/>
    </row>
    <row r="101" spans="1:6" x14ac:dyDescent="0.25">
      <c r="A101" s="7"/>
      <c r="B101" s="8"/>
      <c r="C101" s="9"/>
      <c r="D101" s="37"/>
      <c r="E101" s="10"/>
      <c r="F101" s="7"/>
    </row>
    <row r="102" spans="1:6" x14ac:dyDescent="0.25">
      <c r="A102" s="7"/>
      <c r="B102" s="8"/>
      <c r="C102" s="9"/>
      <c r="D102" s="37"/>
      <c r="E102" s="10"/>
      <c r="F102" s="7"/>
    </row>
    <row r="103" spans="1:6" x14ac:dyDescent="0.25">
      <c r="A103" s="7"/>
      <c r="B103" s="8"/>
      <c r="C103" s="9"/>
      <c r="D103" s="37"/>
      <c r="E103" s="10"/>
      <c r="F103" s="7"/>
    </row>
    <row r="104" spans="1:6" x14ac:dyDescent="0.25">
      <c r="A104" s="7"/>
      <c r="B104" s="8"/>
      <c r="C104" s="9"/>
      <c r="D104" s="37"/>
      <c r="E104" s="10"/>
      <c r="F104" s="7"/>
    </row>
    <row r="105" spans="1:6" x14ac:dyDescent="0.25">
      <c r="A105" s="7"/>
      <c r="B105" s="8"/>
      <c r="C105" s="9"/>
      <c r="D105" s="37"/>
      <c r="E105" s="10"/>
      <c r="F105" s="7"/>
    </row>
    <row r="106" spans="1:6" x14ac:dyDescent="0.25">
      <c r="A106" s="7"/>
      <c r="B106" s="8"/>
      <c r="C106" s="9"/>
      <c r="D106" s="37"/>
      <c r="E106" s="10"/>
      <c r="F106" s="7"/>
    </row>
    <row r="107" spans="1:6" x14ac:dyDescent="0.25">
      <c r="A107" s="7"/>
      <c r="B107" s="8"/>
      <c r="C107" s="9"/>
      <c r="D107" s="37"/>
      <c r="E107" s="10"/>
      <c r="F107" s="7"/>
    </row>
    <row r="108" spans="1:6" x14ac:dyDescent="0.25">
      <c r="A108" s="7"/>
      <c r="B108" s="8"/>
      <c r="C108" s="9"/>
      <c r="D108" s="37"/>
      <c r="E108" s="10"/>
      <c r="F108" s="7"/>
    </row>
    <row r="109" spans="1:6" x14ac:dyDescent="0.25">
      <c r="A109" s="7"/>
      <c r="B109" s="8"/>
      <c r="C109" s="9"/>
      <c r="D109" s="37"/>
      <c r="E109" s="10"/>
      <c r="F109" s="7"/>
    </row>
    <row r="110" spans="1:6" x14ac:dyDescent="0.25">
      <c r="A110" s="7"/>
      <c r="B110" s="8"/>
      <c r="C110" s="9"/>
      <c r="D110" s="37"/>
      <c r="E110" s="10"/>
      <c r="F110" s="7"/>
    </row>
    <row r="111" spans="1:6" x14ac:dyDescent="0.25">
      <c r="A111" s="7"/>
      <c r="B111" s="8"/>
      <c r="C111" s="9"/>
      <c r="D111" s="37"/>
      <c r="E111" s="10"/>
      <c r="F111" s="7"/>
    </row>
    <row r="112" spans="1:6" x14ac:dyDescent="0.25">
      <c r="A112" s="7"/>
      <c r="B112" s="8"/>
      <c r="C112" s="9"/>
      <c r="D112" s="37"/>
      <c r="E112" s="10"/>
      <c r="F112" s="7"/>
    </row>
    <row r="113" spans="1:6" x14ac:dyDescent="0.25">
      <c r="A113" s="7"/>
      <c r="B113" s="8"/>
      <c r="C113" s="9"/>
      <c r="D113" s="37"/>
      <c r="E113" s="10"/>
      <c r="F113" s="7"/>
    </row>
    <row r="114" spans="1:6" x14ac:dyDescent="0.25">
      <c r="A114" s="7"/>
      <c r="B114" s="8"/>
      <c r="C114" s="9"/>
      <c r="D114" s="37"/>
      <c r="E114" s="10"/>
      <c r="F114" s="7"/>
    </row>
    <row r="115" spans="1:6" x14ac:dyDescent="0.25">
      <c r="A115" s="7"/>
      <c r="B115" s="8"/>
      <c r="C115" s="9"/>
      <c r="D115" s="37"/>
      <c r="E115" s="10"/>
      <c r="F115" s="7"/>
    </row>
    <row r="116" spans="1:6" s="11" customFormat="1" x14ac:dyDescent="0.25">
      <c r="A116" s="7"/>
      <c r="B116" s="8"/>
      <c r="C116" s="9"/>
      <c r="D116" s="37"/>
      <c r="E116" s="10"/>
      <c r="F116" s="7"/>
    </row>
    <row r="117" spans="1:6" s="11" customFormat="1" x14ac:dyDescent="0.25">
      <c r="A117" s="7"/>
      <c r="B117" s="8"/>
      <c r="C117" s="9"/>
      <c r="D117" s="37"/>
      <c r="E117" s="10"/>
      <c r="F117" s="7"/>
    </row>
    <row r="118" spans="1:6" s="11" customFormat="1" x14ac:dyDescent="0.25">
      <c r="A118" s="7"/>
      <c r="B118" s="8"/>
      <c r="C118" s="9"/>
      <c r="D118" s="37"/>
      <c r="E118" s="10"/>
      <c r="F118" s="7"/>
    </row>
    <row r="119" spans="1:6" s="11" customFormat="1" x14ac:dyDescent="0.25">
      <c r="A119" s="7"/>
      <c r="B119" s="8"/>
      <c r="C119" s="9"/>
      <c r="D119" s="37"/>
      <c r="E119" s="10"/>
      <c r="F119" s="7"/>
    </row>
  </sheetData>
  <sortState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</sheetPr>
  <dimension ref="A1:F121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style="1" customWidth="1"/>
    <col min="2" max="2" width="12.5703125" style="1" customWidth="1"/>
    <col min="3" max="4" width="16.42578125" style="1" customWidth="1"/>
    <col min="5" max="5" width="16.42578125" style="49" customWidth="1"/>
    <col min="6" max="16384" width="9.140625" style="1"/>
  </cols>
  <sheetData>
    <row r="1" spans="1:5" ht="21" customHeight="1" x14ac:dyDescent="0.25">
      <c r="A1" s="17" t="s">
        <v>331</v>
      </c>
      <c r="B1" s="12"/>
      <c r="C1" s="13"/>
      <c r="D1" s="13"/>
    </row>
    <row r="2" spans="1:5" ht="21" customHeight="1" x14ac:dyDescent="0.25">
      <c r="A2" s="18" t="s">
        <v>40</v>
      </c>
      <c r="B2" s="12"/>
      <c r="C2" s="14"/>
      <c r="D2" s="14"/>
    </row>
    <row r="3" spans="1:5" s="2" customFormat="1" ht="49.5" customHeight="1" x14ac:dyDescent="0.2">
      <c r="A3" s="3" t="s">
        <v>0</v>
      </c>
      <c r="B3" s="4" t="s">
        <v>1</v>
      </c>
      <c r="C3" s="6" t="s">
        <v>3</v>
      </c>
      <c r="D3" s="6" t="s">
        <v>4</v>
      </c>
      <c r="E3" s="5" t="s">
        <v>2</v>
      </c>
    </row>
    <row r="4" spans="1:5" ht="20.100000000000001" customHeight="1" x14ac:dyDescent="0.25">
      <c r="A4" s="16" t="s">
        <v>248</v>
      </c>
      <c r="B4" s="15">
        <v>512974</v>
      </c>
      <c r="C4" s="59">
        <v>16</v>
      </c>
      <c r="D4" s="60">
        <v>13</v>
      </c>
      <c r="E4" s="61">
        <v>2.9</v>
      </c>
    </row>
    <row r="5" spans="1:5" ht="20.100000000000001" customHeight="1" x14ac:dyDescent="0.25">
      <c r="A5" s="16" t="s">
        <v>249</v>
      </c>
      <c r="B5" s="15">
        <v>506192</v>
      </c>
      <c r="C5" s="59">
        <v>17</v>
      </c>
      <c r="D5" s="60">
        <v>17</v>
      </c>
      <c r="E5" s="61">
        <v>1.5</v>
      </c>
    </row>
    <row r="6" spans="1:5" ht="20.100000000000001" customHeight="1" x14ac:dyDescent="0.25">
      <c r="A6" s="16" t="s">
        <v>250</v>
      </c>
      <c r="B6" s="15">
        <v>506214</v>
      </c>
      <c r="C6" s="59">
        <v>73</v>
      </c>
      <c r="D6" s="60">
        <v>69</v>
      </c>
      <c r="E6" s="61">
        <v>2.2999999999999998</v>
      </c>
    </row>
    <row r="7" spans="1:5" ht="20.100000000000001" customHeight="1" x14ac:dyDescent="0.25">
      <c r="A7" s="47" t="s">
        <v>251</v>
      </c>
      <c r="B7" s="15">
        <v>554197</v>
      </c>
      <c r="C7" s="59">
        <v>15</v>
      </c>
      <c r="D7" s="60">
        <v>14</v>
      </c>
      <c r="E7" s="61">
        <v>1.9</v>
      </c>
    </row>
    <row r="8" spans="1:5" ht="20.100000000000001" customHeight="1" x14ac:dyDescent="0.25">
      <c r="A8" s="16" t="s">
        <v>252</v>
      </c>
      <c r="B8" s="15">
        <v>553107</v>
      </c>
      <c r="C8" s="59">
        <v>3</v>
      </c>
      <c r="D8" s="60">
        <v>2</v>
      </c>
      <c r="E8" s="61">
        <v>1.9</v>
      </c>
    </row>
    <row r="9" spans="1:5" ht="20.100000000000001" customHeight="1" x14ac:dyDescent="0.25">
      <c r="A9" s="16" t="s">
        <v>253</v>
      </c>
      <c r="B9" s="15">
        <v>506320</v>
      </c>
      <c r="C9" s="59">
        <v>25</v>
      </c>
      <c r="D9" s="60">
        <v>24</v>
      </c>
      <c r="E9" s="61">
        <v>2.4</v>
      </c>
    </row>
    <row r="10" spans="1:5" ht="20.100000000000001" customHeight="1" x14ac:dyDescent="0.25">
      <c r="A10" s="16" t="s">
        <v>254</v>
      </c>
      <c r="B10" s="15">
        <v>506451</v>
      </c>
      <c r="C10" s="59">
        <v>34</v>
      </c>
      <c r="D10" s="60">
        <v>34</v>
      </c>
      <c r="E10" s="61">
        <v>3.8</v>
      </c>
    </row>
    <row r="11" spans="1:5" ht="20.100000000000001" customHeight="1" x14ac:dyDescent="0.25">
      <c r="A11" s="16" t="s">
        <v>326</v>
      </c>
      <c r="B11" s="15">
        <v>506460</v>
      </c>
      <c r="C11" s="59">
        <v>171</v>
      </c>
      <c r="D11" s="60">
        <v>164</v>
      </c>
      <c r="E11" s="61">
        <v>8.9</v>
      </c>
    </row>
    <row r="12" spans="1:5" ht="20.100000000000001" customHeight="1" x14ac:dyDescent="0.25">
      <c r="A12" s="16" t="s">
        <v>255</v>
      </c>
      <c r="B12" s="15">
        <v>568261</v>
      </c>
      <c r="C12" s="59">
        <v>9</v>
      </c>
      <c r="D12" s="60">
        <v>9</v>
      </c>
      <c r="E12" s="61">
        <v>1.8</v>
      </c>
    </row>
    <row r="13" spans="1:5" ht="20.100000000000001" customHeight="1" x14ac:dyDescent="0.25">
      <c r="A13" s="16" t="s">
        <v>256</v>
      </c>
      <c r="B13" s="15">
        <v>569950</v>
      </c>
      <c r="C13" s="59">
        <v>35</v>
      </c>
      <c r="D13" s="60">
        <v>34</v>
      </c>
      <c r="E13" s="61">
        <v>13.4</v>
      </c>
    </row>
    <row r="14" spans="1:5" ht="20.100000000000001" customHeight="1" x14ac:dyDescent="0.25">
      <c r="A14" s="16" t="s">
        <v>257</v>
      </c>
      <c r="B14" s="15">
        <v>568228</v>
      </c>
      <c r="C14" s="59">
        <v>15</v>
      </c>
      <c r="D14" s="60">
        <v>10</v>
      </c>
      <c r="E14" s="61">
        <v>1.1000000000000001</v>
      </c>
    </row>
    <row r="15" spans="1:5" ht="20.100000000000001" customHeight="1" x14ac:dyDescent="0.25">
      <c r="A15" s="16" t="s">
        <v>258</v>
      </c>
      <c r="B15" s="15">
        <v>568236</v>
      </c>
      <c r="C15" s="59">
        <v>3</v>
      </c>
      <c r="D15" s="60">
        <v>3</v>
      </c>
      <c r="E15" s="61">
        <v>0.6</v>
      </c>
    </row>
    <row r="16" spans="1:5" ht="20.100000000000001" customHeight="1" x14ac:dyDescent="0.25">
      <c r="A16" s="16" t="s">
        <v>259</v>
      </c>
      <c r="B16" s="15">
        <v>569895</v>
      </c>
      <c r="C16" s="59">
        <v>2</v>
      </c>
      <c r="D16" s="60">
        <v>2</v>
      </c>
      <c r="E16" s="61">
        <v>0.4</v>
      </c>
    </row>
    <row r="17" spans="1:5" ht="20.100000000000001" customHeight="1" x14ac:dyDescent="0.25">
      <c r="A17" s="16" t="s">
        <v>260</v>
      </c>
      <c r="B17" s="15">
        <v>506702</v>
      </c>
      <c r="C17" s="59">
        <v>65</v>
      </c>
      <c r="D17" s="60">
        <v>61</v>
      </c>
      <c r="E17" s="61">
        <v>2.2999999999999998</v>
      </c>
    </row>
    <row r="18" spans="1:5" ht="20.100000000000001" customHeight="1" x14ac:dyDescent="0.25">
      <c r="A18" s="16" t="s">
        <v>261</v>
      </c>
      <c r="B18" s="15">
        <v>553051</v>
      </c>
      <c r="C18" s="59">
        <v>11</v>
      </c>
      <c r="D18" s="60">
        <v>9</v>
      </c>
      <c r="E18" s="61">
        <v>1.3</v>
      </c>
    </row>
    <row r="19" spans="1:5" ht="20.100000000000001" customHeight="1" x14ac:dyDescent="0.25">
      <c r="A19" s="16" t="s">
        <v>262</v>
      </c>
      <c r="B19" s="15">
        <v>506753</v>
      </c>
      <c r="C19" s="59">
        <v>32</v>
      </c>
      <c r="D19" s="60">
        <v>29</v>
      </c>
      <c r="E19" s="61">
        <v>1.4</v>
      </c>
    </row>
    <row r="20" spans="1:5" ht="20.100000000000001" customHeight="1" x14ac:dyDescent="0.25">
      <c r="A20" s="16" t="s">
        <v>263</v>
      </c>
      <c r="B20" s="15">
        <v>568210</v>
      </c>
      <c r="C20" s="59">
        <v>19</v>
      </c>
      <c r="D20" s="60">
        <v>13</v>
      </c>
      <c r="E20" s="61">
        <v>0.8</v>
      </c>
    </row>
    <row r="21" spans="1:5" ht="20.100000000000001" customHeight="1" x14ac:dyDescent="0.25">
      <c r="A21" s="16" t="s">
        <v>264</v>
      </c>
      <c r="B21" s="15">
        <v>553093</v>
      </c>
      <c r="C21" s="59">
        <v>12</v>
      </c>
      <c r="D21" s="60">
        <v>12</v>
      </c>
      <c r="E21" s="61">
        <v>2.8</v>
      </c>
    </row>
    <row r="22" spans="1:5" ht="20.100000000000001" customHeight="1" x14ac:dyDescent="0.25">
      <c r="A22" s="16" t="s">
        <v>265</v>
      </c>
      <c r="B22" s="15">
        <v>568368</v>
      </c>
      <c r="C22" s="59">
        <v>6</v>
      </c>
      <c r="D22" s="60">
        <v>6</v>
      </c>
      <c r="E22" s="61">
        <v>1.6</v>
      </c>
    </row>
    <row r="23" spans="1:5" ht="20.100000000000001" customHeight="1" x14ac:dyDescent="0.25">
      <c r="A23" s="16" t="s">
        <v>266</v>
      </c>
      <c r="B23" s="15">
        <v>507016</v>
      </c>
      <c r="C23" s="59">
        <v>187</v>
      </c>
      <c r="D23" s="60">
        <v>163</v>
      </c>
      <c r="E23" s="61">
        <v>1.8</v>
      </c>
    </row>
    <row r="24" spans="1:5" ht="20.100000000000001" customHeight="1" x14ac:dyDescent="0.25">
      <c r="A24" s="16" t="s">
        <v>267</v>
      </c>
      <c r="B24" s="15">
        <v>507105</v>
      </c>
      <c r="C24" s="59">
        <v>22</v>
      </c>
      <c r="D24" s="60">
        <v>18</v>
      </c>
      <c r="E24" s="61">
        <v>2.7</v>
      </c>
    </row>
    <row r="25" spans="1:5" ht="20.100000000000001" customHeight="1" x14ac:dyDescent="0.25">
      <c r="A25" s="16" t="s">
        <v>268</v>
      </c>
      <c r="B25" s="15">
        <v>507113</v>
      </c>
      <c r="C25" s="59">
        <v>27</v>
      </c>
      <c r="D25" s="60">
        <v>24</v>
      </c>
      <c r="E25" s="61">
        <v>2.6</v>
      </c>
    </row>
    <row r="26" spans="1:5" ht="20.100000000000001" customHeight="1" x14ac:dyDescent="0.25">
      <c r="A26" s="16" t="s">
        <v>269</v>
      </c>
      <c r="B26" s="15">
        <v>507261</v>
      </c>
      <c r="C26" s="59">
        <v>8</v>
      </c>
      <c r="D26" s="60">
        <v>7</v>
      </c>
      <c r="E26" s="61">
        <v>1</v>
      </c>
    </row>
    <row r="27" spans="1:5" ht="20.100000000000001" customHeight="1" x14ac:dyDescent="0.25">
      <c r="A27" s="16" t="s">
        <v>270</v>
      </c>
      <c r="B27" s="15">
        <v>507270</v>
      </c>
      <c r="C27" s="59">
        <v>73</v>
      </c>
      <c r="D27" s="60">
        <v>70</v>
      </c>
      <c r="E27" s="61">
        <v>2</v>
      </c>
    </row>
    <row r="28" spans="1:5" ht="20.100000000000001" customHeight="1" x14ac:dyDescent="0.25">
      <c r="A28" s="16" t="s">
        <v>271</v>
      </c>
      <c r="B28" s="15">
        <v>512923</v>
      </c>
      <c r="C28" s="59">
        <v>20</v>
      </c>
      <c r="D28" s="60">
        <v>19</v>
      </c>
      <c r="E28" s="61">
        <v>2.5</v>
      </c>
    </row>
    <row r="29" spans="1:5" ht="20.100000000000001" customHeight="1" x14ac:dyDescent="0.25">
      <c r="A29" s="16" t="s">
        <v>272</v>
      </c>
      <c r="B29" s="15">
        <v>507334</v>
      </c>
      <c r="C29" s="59">
        <v>31</v>
      </c>
      <c r="D29" s="60">
        <v>29</v>
      </c>
      <c r="E29" s="61">
        <v>3.3</v>
      </c>
    </row>
    <row r="30" spans="1:5" ht="20.100000000000001" customHeight="1" x14ac:dyDescent="0.25">
      <c r="A30" s="16" t="s">
        <v>273</v>
      </c>
      <c r="B30" s="15">
        <v>569909</v>
      </c>
      <c r="C30" s="59">
        <v>5</v>
      </c>
      <c r="D30" s="60">
        <v>5</v>
      </c>
      <c r="E30" s="61">
        <v>1.1000000000000001</v>
      </c>
    </row>
    <row r="31" spans="1:5" ht="20.100000000000001" customHeight="1" x14ac:dyDescent="0.25">
      <c r="A31" s="16" t="s">
        <v>274</v>
      </c>
      <c r="B31" s="15">
        <v>507377</v>
      </c>
      <c r="C31" s="59">
        <v>30</v>
      </c>
      <c r="D31" s="60">
        <v>29</v>
      </c>
      <c r="E31" s="61">
        <v>4.3</v>
      </c>
    </row>
    <row r="32" spans="1:5" ht="20.100000000000001" customHeight="1" x14ac:dyDescent="0.25">
      <c r="A32" s="16" t="s">
        <v>275</v>
      </c>
      <c r="B32" s="15">
        <v>547191</v>
      </c>
      <c r="C32" s="59">
        <v>2</v>
      </c>
      <c r="D32" s="60">
        <v>2</v>
      </c>
      <c r="E32" s="61">
        <v>1.3</v>
      </c>
    </row>
    <row r="33" spans="1:6" ht="20.100000000000001" customHeight="1" x14ac:dyDescent="0.25">
      <c r="A33" s="16" t="s">
        <v>276</v>
      </c>
      <c r="B33" s="15">
        <v>507504</v>
      </c>
      <c r="C33" s="59">
        <v>66</v>
      </c>
      <c r="D33" s="60">
        <v>61</v>
      </c>
      <c r="E33" s="61">
        <v>2.7</v>
      </c>
    </row>
    <row r="34" spans="1:6" ht="20.100000000000001" customHeight="1" x14ac:dyDescent="0.25">
      <c r="A34" s="16" t="s">
        <v>277</v>
      </c>
      <c r="B34" s="15">
        <v>547182</v>
      </c>
      <c r="C34" s="59">
        <v>13</v>
      </c>
      <c r="D34" s="60">
        <v>12</v>
      </c>
      <c r="E34" s="61">
        <v>1</v>
      </c>
    </row>
    <row r="35" spans="1:6" ht="20.100000000000001" customHeight="1" x14ac:dyDescent="0.25">
      <c r="A35" s="16" t="s">
        <v>278</v>
      </c>
      <c r="B35" s="15">
        <v>507580</v>
      </c>
      <c r="C35" s="59">
        <v>169</v>
      </c>
      <c r="D35" s="60">
        <v>154</v>
      </c>
      <c r="E35" s="61">
        <v>3.5</v>
      </c>
    </row>
    <row r="36" spans="1:6" ht="20.100000000000001" customHeight="1" x14ac:dyDescent="0.25">
      <c r="A36" s="16" t="s">
        <v>279</v>
      </c>
      <c r="B36" s="15">
        <v>568180</v>
      </c>
      <c r="C36" s="59">
        <v>13</v>
      </c>
      <c r="D36" s="60">
        <v>11</v>
      </c>
      <c r="E36" s="61">
        <v>7</v>
      </c>
    </row>
    <row r="37" spans="1:6" ht="20.100000000000001" customHeight="1" x14ac:dyDescent="0.25">
      <c r="A37" s="16" t="s">
        <v>280</v>
      </c>
      <c r="B37" s="15">
        <v>512907</v>
      </c>
      <c r="C37" s="59">
        <v>9</v>
      </c>
      <c r="D37" s="60">
        <v>8</v>
      </c>
      <c r="E37" s="61">
        <v>1.5</v>
      </c>
    </row>
    <row r="38" spans="1:6" ht="20.100000000000001" customHeight="1" x14ac:dyDescent="0.25">
      <c r="A38" s="16" t="s">
        <v>281</v>
      </c>
      <c r="B38" s="15">
        <v>553115</v>
      </c>
      <c r="C38" s="59">
        <v>5</v>
      </c>
      <c r="D38" s="60">
        <v>4</v>
      </c>
      <c r="E38" s="61">
        <v>2.7</v>
      </c>
    </row>
    <row r="39" spans="1:6" ht="20.100000000000001" customHeight="1" x14ac:dyDescent="0.25">
      <c r="A39" s="16" t="s">
        <v>282</v>
      </c>
      <c r="B39" s="15">
        <v>507920</v>
      </c>
      <c r="C39" s="59">
        <v>13</v>
      </c>
      <c r="D39" s="60">
        <v>11</v>
      </c>
      <c r="E39" s="61">
        <v>1.9</v>
      </c>
    </row>
    <row r="40" spans="1:6" s="14" customFormat="1" ht="19.5" customHeight="1" x14ac:dyDescent="0.2">
      <c r="A40" s="16" t="s">
        <v>283</v>
      </c>
      <c r="B40" s="15">
        <v>507971</v>
      </c>
      <c r="C40" s="59">
        <v>43</v>
      </c>
      <c r="D40" s="60">
        <v>36</v>
      </c>
      <c r="E40" s="61">
        <v>1.1000000000000001</v>
      </c>
    </row>
    <row r="41" spans="1:6" s="14" customFormat="1" ht="19.5" customHeight="1" x14ac:dyDescent="0.2">
      <c r="A41" s="16" t="s">
        <v>284</v>
      </c>
      <c r="B41" s="55">
        <v>508128</v>
      </c>
      <c r="C41" s="59">
        <v>26</v>
      </c>
      <c r="D41" s="60">
        <v>21</v>
      </c>
      <c r="E41" s="61">
        <v>1.6</v>
      </c>
      <c r="F41" s="50"/>
    </row>
    <row r="42" spans="1:6" s="14" customFormat="1" ht="19.5" customHeight="1" x14ac:dyDescent="0.2">
      <c r="A42" s="16" t="s">
        <v>285</v>
      </c>
      <c r="B42" s="55">
        <v>508144</v>
      </c>
      <c r="C42" s="59">
        <v>17</v>
      </c>
      <c r="D42" s="60">
        <v>16</v>
      </c>
      <c r="E42" s="61">
        <v>4</v>
      </c>
      <c r="F42" s="50"/>
    </row>
    <row r="43" spans="1:6" s="14" customFormat="1" ht="19.5" customHeight="1" x14ac:dyDescent="0.2">
      <c r="A43" s="16" t="s">
        <v>286</v>
      </c>
      <c r="B43" s="55">
        <v>568279</v>
      </c>
      <c r="C43" s="59">
        <v>5</v>
      </c>
      <c r="D43" s="60">
        <v>4</v>
      </c>
      <c r="E43" s="61">
        <v>2</v>
      </c>
      <c r="F43" s="50"/>
    </row>
    <row r="44" spans="1:6" s="14" customFormat="1" ht="19.5" customHeight="1" x14ac:dyDescent="0.2">
      <c r="A44" s="16" t="s">
        <v>287</v>
      </c>
      <c r="B44" s="55">
        <v>553042</v>
      </c>
      <c r="C44" s="59">
        <v>2</v>
      </c>
      <c r="D44" s="60">
        <v>2</v>
      </c>
      <c r="E44" s="61">
        <v>2.2999999999999998</v>
      </c>
      <c r="F44" s="50"/>
    </row>
    <row r="45" spans="1:6" s="14" customFormat="1" ht="19.5" customHeight="1" x14ac:dyDescent="0.2">
      <c r="A45" s="16" t="s">
        <v>288</v>
      </c>
      <c r="B45" s="55">
        <v>508373</v>
      </c>
      <c r="C45" s="59">
        <v>14</v>
      </c>
      <c r="D45" s="60">
        <v>13</v>
      </c>
      <c r="E45" s="61">
        <v>1.7</v>
      </c>
      <c r="F45" s="50"/>
    </row>
    <row r="46" spans="1:6" s="14" customFormat="1" ht="19.5" customHeight="1" x14ac:dyDescent="0.2">
      <c r="A46" s="16" t="s">
        <v>289</v>
      </c>
      <c r="B46" s="55">
        <v>569097</v>
      </c>
      <c r="C46" s="59">
        <v>9</v>
      </c>
      <c r="D46" s="60">
        <v>9</v>
      </c>
      <c r="E46" s="61">
        <v>5.8</v>
      </c>
      <c r="F46" s="50"/>
    </row>
    <row r="47" spans="1:6" s="14" customFormat="1" ht="19.5" customHeight="1" x14ac:dyDescent="0.2">
      <c r="A47" s="16" t="s">
        <v>290</v>
      </c>
      <c r="B47" s="55">
        <v>553158</v>
      </c>
      <c r="C47" s="59">
        <v>8</v>
      </c>
      <c r="D47" s="60">
        <v>8</v>
      </c>
      <c r="E47" s="61">
        <v>1.3</v>
      </c>
      <c r="F47" s="50"/>
    </row>
    <row r="48" spans="1:6" s="14" customFormat="1" ht="19.5" customHeight="1" x14ac:dyDescent="0.2">
      <c r="A48" s="16" t="s">
        <v>291</v>
      </c>
      <c r="B48" s="55">
        <v>512893</v>
      </c>
      <c r="C48" s="59">
        <v>2</v>
      </c>
      <c r="D48" s="60">
        <v>2</v>
      </c>
      <c r="E48" s="61">
        <v>1.5</v>
      </c>
      <c r="F48" s="50"/>
    </row>
    <row r="49" spans="1:6" s="14" customFormat="1" ht="19.5" customHeight="1" x14ac:dyDescent="0.2">
      <c r="A49" s="16" t="s">
        <v>292</v>
      </c>
      <c r="B49" s="55">
        <v>555274</v>
      </c>
      <c r="C49" s="59">
        <v>8</v>
      </c>
      <c r="D49" s="60">
        <v>8</v>
      </c>
      <c r="E49" s="61">
        <v>2.4</v>
      </c>
      <c r="F49" s="50"/>
    </row>
    <row r="50" spans="1:6" s="14" customFormat="1" ht="19.5" customHeight="1" x14ac:dyDescent="0.2">
      <c r="A50" s="16" t="s">
        <v>293</v>
      </c>
      <c r="B50" s="55">
        <v>509574</v>
      </c>
      <c r="C50" s="59">
        <v>14</v>
      </c>
      <c r="D50" s="60">
        <v>13</v>
      </c>
      <c r="E50" s="61">
        <v>1.4</v>
      </c>
      <c r="F50" s="50"/>
    </row>
    <row r="51" spans="1:6" s="14" customFormat="1" ht="19.5" customHeight="1" x14ac:dyDescent="0.2">
      <c r="A51" s="16" t="s">
        <v>294</v>
      </c>
      <c r="B51" s="55">
        <v>505927</v>
      </c>
      <c r="C51" s="59">
        <v>1139</v>
      </c>
      <c r="D51" s="60">
        <v>1025</v>
      </c>
      <c r="E51" s="61">
        <v>2.8</v>
      </c>
      <c r="F51" s="50"/>
    </row>
    <row r="52" spans="1:6" s="14" customFormat="1" ht="19.5" customHeight="1" x14ac:dyDescent="0.2">
      <c r="A52" s="16" t="s">
        <v>295</v>
      </c>
      <c r="B52" s="55">
        <v>509612</v>
      </c>
      <c r="C52" s="59">
        <v>14</v>
      </c>
      <c r="D52" s="60">
        <v>14</v>
      </c>
      <c r="E52" s="61">
        <v>1.5</v>
      </c>
      <c r="F52" s="50"/>
    </row>
    <row r="53" spans="1:6" s="14" customFormat="1" ht="19.5" customHeight="1" x14ac:dyDescent="0.2">
      <c r="A53" s="16" t="s">
        <v>296</v>
      </c>
      <c r="B53" s="55">
        <v>509647</v>
      </c>
      <c r="C53" s="59">
        <v>25</v>
      </c>
      <c r="D53" s="60">
        <v>22</v>
      </c>
      <c r="E53" s="61">
        <v>1.6</v>
      </c>
      <c r="F53" s="50"/>
    </row>
    <row r="54" spans="1:6" s="14" customFormat="1" ht="19.5" customHeight="1" x14ac:dyDescent="0.2">
      <c r="A54" s="16" t="s">
        <v>297</v>
      </c>
      <c r="B54" s="55">
        <v>509736</v>
      </c>
      <c r="C54" s="59">
        <v>11</v>
      </c>
      <c r="D54" s="60">
        <v>11</v>
      </c>
      <c r="E54" s="61">
        <v>1.2</v>
      </c>
      <c r="F54" s="50"/>
    </row>
    <row r="55" spans="1:6" s="14" customFormat="1" ht="19.5" customHeight="1" x14ac:dyDescent="0.2">
      <c r="A55" s="16" t="s">
        <v>298</v>
      </c>
      <c r="B55" s="55">
        <v>568317</v>
      </c>
      <c r="C55" s="59">
        <v>22</v>
      </c>
      <c r="D55" s="60">
        <v>22</v>
      </c>
      <c r="E55" s="61">
        <v>7</v>
      </c>
      <c r="F55" s="50"/>
    </row>
    <row r="56" spans="1:6" s="14" customFormat="1" ht="19.5" customHeight="1" x14ac:dyDescent="0.2">
      <c r="A56" s="16" t="s">
        <v>299</v>
      </c>
      <c r="B56" s="55">
        <v>509841</v>
      </c>
      <c r="C56" s="59">
        <v>18</v>
      </c>
      <c r="D56" s="60">
        <v>17</v>
      </c>
      <c r="E56" s="61">
        <v>2.4</v>
      </c>
      <c r="F56" s="50"/>
    </row>
    <row r="57" spans="1:6" s="14" customFormat="1" ht="19.5" customHeight="1" x14ac:dyDescent="0.2">
      <c r="A57" s="16" t="s">
        <v>300</v>
      </c>
      <c r="B57" s="55">
        <v>568376</v>
      </c>
      <c r="C57" s="59">
        <v>8</v>
      </c>
      <c r="D57" s="60">
        <v>8</v>
      </c>
      <c r="E57" s="61">
        <v>2</v>
      </c>
      <c r="F57" s="50"/>
    </row>
    <row r="58" spans="1:6" s="14" customFormat="1" ht="19.5" customHeight="1" x14ac:dyDescent="0.2">
      <c r="A58" s="16" t="s">
        <v>301</v>
      </c>
      <c r="B58" s="55">
        <v>510131</v>
      </c>
      <c r="C58" s="59">
        <v>13</v>
      </c>
      <c r="D58" s="60">
        <v>13</v>
      </c>
      <c r="E58" s="61">
        <v>2</v>
      </c>
      <c r="F58" s="50"/>
    </row>
    <row r="59" spans="1:6" s="14" customFormat="1" ht="19.5" customHeight="1" x14ac:dyDescent="0.2">
      <c r="A59" s="16" t="s">
        <v>302</v>
      </c>
      <c r="B59" s="55">
        <v>510289</v>
      </c>
      <c r="C59" s="59">
        <v>29</v>
      </c>
      <c r="D59" s="60">
        <v>29</v>
      </c>
      <c r="E59" s="61">
        <v>2.2000000000000002</v>
      </c>
      <c r="F59" s="50"/>
    </row>
    <row r="60" spans="1:6" s="14" customFormat="1" ht="19.5" customHeight="1" x14ac:dyDescent="0.2">
      <c r="A60" s="16" t="s">
        <v>303</v>
      </c>
      <c r="B60" s="55">
        <v>510297</v>
      </c>
      <c r="C60" s="59">
        <v>16</v>
      </c>
      <c r="D60" s="60">
        <v>12</v>
      </c>
      <c r="E60" s="61">
        <v>2.2000000000000002</v>
      </c>
      <c r="F60" s="50"/>
    </row>
    <row r="61" spans="1:6" s="14" customFormat="1" ht="19.5" customHeight="1" x14ac:dyDescent="0.2">
      <c r="A61" s="16" t="s">
        <v>304</v>
      </c>
      <c r="B61" s="55">
        <v>597821</v>
      </c>
      <c r="C61" s="59">
        <v>5</v>
      </c>
      <c r="D61" s="60">
        <v>5</v>
      </c>
      <c r="E61" s="61">
        <v>1.8</v>
      </c>
      <c r="F61" s="50"/>
    </row>
    <row r="62" spans="1:6" s="14" customFormat="1" ht="19.5" customHeight="1" x14ac:dyDescent="0.2">
      <c r="A62" s="16" t="s">
        <v>305</v>
      </c>
      <c r="B62" s="55">
        <v>568198</v>
      </c>
      <c r="C62" s="59">
        <v>5</v>
      </c>
      <c r="D62" s="60">
        <v>5</v>
      </c>
      <c r="E62" s="61">
        <v>4.5999999999999996</v>
      </c>
      <c r="F62" s="50"/>
    </row>
    <row r="63" spans="1:6" s="14" customFormat="1" ht="19.5" customHeight="1" x14ac:dyDescent="0.2">
      <c r="A63" s="16" t="s">
        <v>306</v>
      </c>
      <c r="B63" s="55">
        <v>510343</v>
      </c>
      <c r="C63" s="59">
        <v>15</v>
      </c>
      <c r="D63" s="60">
        <v>14</v>
      </c>
      <c r="E63" s="61">
        <v>1.5</v>
      </c>
      <c r="F63" s="50"/>
    </row>
    <row r="64" spans="1:6" s="14" customFormat="1" ht="19.5" customHeight="1" x14ac:dyDescent="0.2">
      <c r="A64" s="16" t="s">
        <v>307</v>
      </c>
      <c r="B64" s="55">
        <v>512869</v>
      </c>
      <c r="C64" s="59">
        <v>24</v>
      </c>
      <c r="D64" s="60">
        <v>23</v>
      </c>
      <c r="E64" s="61">
        <v>3.9</v>
      </c>
      <c r="F64" s="50"/>
    </row>
    <row r="65" spans="1:6" s="14" customFormat="1" ht="19.5" customHeight="1" x14ac:dyDescent="0.2">
      <c r="A65" s="16" t="s">
        <v>308</v>
      </c>
      <c r="B65" s="55">
        <v>510378</v>
      </c>
      <c r="C65" s="59">
        <v>19</v>
      </c>
      <c r="D65" s="60">
        <v>16</v>
      </c>
      <c r="E65" s="61">
        <v>3.8</v>
      </c>
      <c r="F65" s="50"/>
    </row>
    <row r="66" spans="1:6" s="14" customFormat="1" ht="19.5" customHeight="1" x14ac:dyDescent="0.2">
      <c r="A66" s="16" t="s">
        <v>309</v>
      </c>
      <c r="B66" s="55">
        <v>547131</v>
      </c>
      <c r="C66" s="59">
        <v>12</v>
      </c>
      <c r="D66" s="60">
        <v>12</v>
      </c>
      <c r="E66" s="61">
        <v>7.2</v>
      </c>
      <c r="F66" s="50"/>
    </row>
    <row r="67" spans="1:6" s="14" customFormat="1" ht="19.5" customHeight="1" x14ac:dyDescent="0.2">
      <c r="A67" s="16" t="s">
        <v>310</v>
      </c>
      <c r="B67" s="55">
        <v>510432</v>
      </c>
      <c r="C67" s="59">
        <v>19</v>
      </c>
      <c r="D67" s="60">
        <v>19</v>
      </c>
      <c r="E67" s="61">
        <v>1.8</v>
      </c>
      <c r="F67" s="50"/>
    </row>
    <row r="68" spans="1:6" s="14" customFormat="1" ht="19.5" customHeight="1" x14ac:dyDescent="0.2">
      <c r="A68" s="16" t="s">
        <v>311</v>
      </c>
      <c r="B68" s="55">
        <v>568333</v>
      </c>
      <c r="C68" s="59">
        <v>8</v>
      </c>
      <c r="D68" s="60">
        <v>7</v>
      </c>
      <c r="E68" s="61">
        <v>1.6</v>
      </c>
      <c r="F68" s="50"/>
    </row>
    <row r="69" spans="1:6" s="14" customFormat="1" ht="19.5" customHeight="1" x14ac:dyDescent="0.2">
      <c r="A69" s="16" t="s">
        <v>312</v>
      </c>
      <c r="B69" s="55">
        <v>510483</v>
      </c>
      <c r="C69" s="59">
        <v>73</v>
      </c>
      <c r="D69" s="60">
        <v>67</v>
      </c>
      <c r="E69" s="61">
        <v>3.1</v>
      </c>
      <c r="F69" s="50"/>
    </row>
    <row r="70" spans="1:6" s="14" customFormat="1" ht="19.5" customHeight="1" x14ac:dyDescent="0.2">
      <c r="A70" s="16" t="s">
        <v>313</v>
      </c>
      <c r="B70" s="55">
        <v>510491</v>
      </c>
      <c r="C70" s="59">
        <v>18</v>
      </c>
      <c r="D70" s="60">
        <v>17</v>
      </c>
      <c r="E70" s="61">
        <v>2.2000000000000002</v>
      </c>
      <c r="F70" s="50"/>
    </row>
    <row r="71" spans="1:6" s="14" customFormat="1" ht="19.5" customHeight="1" x14ac:dyDescent="0.2">
      <c r="A71" s="16" t="s">
        <v>314</v>
      </c>
      <c r="B71" s="55">
        <v>512745</v>
      </c>
      <c r="C71" s="59">
        <v>6</v>
      </c>
      <c r="D71" s="60">
        <v>6</v>
      </c>
      <c r="E71" s="61">
        <v>1.1000000000000001</v>
      </c>
      <c r="F71" s="50"/>
    </row>
    <row r="72" spans="1:6" s="14" customFormat="1" ht="19.5" customHeight="1" x14ac:dyDescent="0.2">
      <c r="A72" s="16" t="s">
        <v>315</v>
      </c>
      <c r="B72" s="55">
        <v>569101</v>
      </c>
      <c r="C72" s="59">
        <v>10</v>
      </c>
      <c r="D72" s="60">
        <v>10</v>
      </c>
      <c r="E72" s="61">
        <v>6.1</v>
      </c>
      <c r="F72" s="50"/>
    </row>
    <row r="73" spans="1:6" s="14" customFormat="1" ht="19.5" customHeight="1" x14ac:dyDescent="0.2">
      <c r="A73" s="16" t="s">
        <v>316</v>
      </c>
      <c r="B73" s="55">
        <v>568341</v>
      </c>
      <c r="C73" s="59">
        <v>8</v>
      </c>
      <c r="D73" s="60">
        <v>8</v>
      </c>
      <c r="E73" s="61">
        <v>3.1</v>
      </c>
      <c r="F73" s="50"/>
    </row>
    <row r="74" spans="1:6" s="14" customFormat="1" ht="19.5" customHeight="1" x14ac:dyDescent="0.2">
      <c r="A74" s="16" t="s">
        <v>317</v>
      </c>
      <c r="B74" s="55">
        <v>510891</v>
      </c>
      <c r="C74" s="59">
        <v>29</v>
      </c>
      <c r="D74" s="60">
        <v>27</v>
      </c>
      <c r="E74" s="61">
        <v>2.6</v>
      </c>
      <c r="F74" s="50"/>
    </row>
    <row r="75" spans="1:6" s="14" customFormat="1" ht="19.5" customHeight="1" x14ac:dyDescent="0.2">
      <c r="A75" s="16" t="s">
        <v>318</v>
      </c>
      <c r="B75" s="55">
        <v>510939</v>
      </c>
      <c r="C75" s="59">
        <v>32</v>
      </c>
      <c r="D75" s="60">
        <v>30</v>
      </c>
      <c r="E75" s="61">
        <v>2.5</v>
      </c>
      <c r="F75" s="50"/>
    </row>
    <row r="76" spans="1:6" s="14" customFormat="1" ht="19.5" customHeight="1" x14ac:dyDescent="0.2">
      <c r="A76" s="16" t="s">
        <v>319</v>
      </c>
      <c r="B76" s="55">
        <v>570036</v>
      </c>
      <c r="C76" s="59">
        <v>16</v>
      </c>
      <c r="D76" s="60">
        <v>16</v>
      </c>
      <c r="E76" s="61">
        <v>3.3</v>
      </c>
      <c r="F76" s="50"/>
    </row>
    <row r="77" spans="1:6" s="14" customFormat="1" ht="19.5" customHeight="1" x14ac:dyDescent="0.2">
      <c r="A77" s="16" t="s">
        <v>320</v>
      </c>
      <c r="B77" s="55">
        <v>511021</v>
      </c>
      <c r="C77" s="59">
        <v>267</v>
      </c>
      <c r="D77" s="60">
        <v>246</v>
      </c>
      <c r="E77" s="61">
        <v>6.7</v>
      </c>
      <c r="F77" s="50"/>
    </row>
    <row r="78" spans="1:6" s="14" customFormat="1" ht="19.5" customHeight="1" x14ac:dyDescent="0.2">
      <c r="A78" s="16" t="s">
        <v>321</v>
      </c>
      <c r="B78" s="55">
        <v>511161</v>
      </c>
      <c r="C78" s="59">
        <v>6</v>
      </c>
      <c r="D78" s="60">
        <v>5</v>
      </c>
      <c r="E78" s="61">
        <v>1.4</v>
      </c>
      <c r="F78" s="50"/>
    </row>
    <row r="79" spans="1:6" s="14" customFormat="1" ht="19.5" customHeight="1" x14ac:dyDescent="0.2">
      <c r="A79" s="16" t="s">
        <v>38</v>
      </c>
      <c r="B79" s="55">
        <v>568244</v>
      </c>
      <c r="C79" s="59">
        <v>16</v>
      </c>
      <c r="D79" s="60">
        <v>14</v>
      </c>
      <c r="E79" s="61">
        <v>1.3</v>
      </c>
      <c r="F79" s="50"/>
    </row>
    <row r="80" spans="1:6" s="14" customFormat="1" ht="19.5" customHeight="1" x14ac:dyDescent="0.2">
      <c r="A80" s="48" t="s">
        <v>322</v>
      </c>
      <c r="B80" s="56">
        <v>553492</v>
      </c>
      <c r="C80" s="62">
        <v>4</v>
      </c>
      <c r="D80" s="60">
        <v>4</v>
      </c>
      <c r="E80" s="61">
        <v>1</v>
      </c>
      <c r="F80" s="50"/>
    </row>
    <row r="81" spans="1:6" x14ac:dyDescent="0.25">
      <c r="A81" s="7"/>
      <c r="B81" s="8"/>
      <c r="C81" s="9"/>
      <c r="D81" s="37"/>
      <c r="E81" s="51"/>
      <c r="F81" s="7"/>
    </row>
    <row r="82" spans="1:6" x14ac:dyDescent="0.25">
      <c r="A82" s="7"/>
      <c r="B82" s="8"/>
      <c r="C82" s="9"/>
      <c r="D82" s="37"/>
      <c r="E82" s="51"/>
      <c r="F82" s="7"/>
    </row>
    <row r="83" spans="1:6" x14ac:dyDescent="0.25">
      <c r="A83" s="7"/>
      <c r="B83" s="8"/>
      <c r="C83" s="9"/>
      <c r="D83" s="37"/>
      <c r="E83" s="51"/>
      <c r="F83" s="7"/>
    </row>
    <row r="84" spans="1:6" x14ac:dyDescent="0.25">
      <c r="A84" s="7"/>
      <c r="B84" s="8"/>
      <c r="C84" s="9"/>
      <c r="D84" s="37"/>
      <c r="E84" s="51"/>
      <c r="F84" s="7"/>
    </row>
    <row r="85" spans="1:6" x14ac:dyDescent="0.25">
      <c r="A85" s="7"/>
      <c r="B85" s="8"/>
      <c r="C85" s="9"/>
      <c r="D85" s="37"/>
      <c r="E85" s="51"/>
      <c r="F85" s="7"/>
    </row>
    <row r="86" spans="1:6" x14ac:dyDescent="0.25">
      <c r="A86" s="7"/>
      <c r="B86" s="8"/>
      <c r="C86" s="9"/>
      <c r="D86" s="37"/>
      <c r="E86" s="51"/>
      <c r="F86" s="7"/>
    </row>
    <row r="87" spans="1:6" x14ac:dyDescent="0.25">
      <c r="A87" s="7"/>
      <c r="B87" s="8"/>
      <c r="C87" s="9"/>
      <c r="D87" s="37"/>
      <c r="E87" s="51"/>
      <c r="F87" s="7"/>
    </row>
    <row r="88" spans="1:6" x14ac:dyDescent="0.25">
      <c r="A88" s="7"/>
      <c r="B88" s="8"/>
      <c r="C88" s="9"/>
      <c r="D88" s="37"/>
      <c r="E88" s="51"/>
      <c r="F88" s="7"/>
    </row>
    <row r="89" spans="1:6" x14ac:dyDescent="0.25">
      <c r="A89" s="7"/>
      <c r="B89" s="8"/>
      <c r="C89" s="9"/>
      <c r="D89" s="37"/>
      <c r="E89" s="51"/>
      <c r="F89" s="7"/>
    </row>
    <row r="90" spans="1:6" x14ac:dyDescent="0.25">
      <c r="A90" s="7"/>
      <c r="B90" s="8"/>
      <c r="C90" s="9"/>
      <c r="D90" s="37"/>
      <c r="E90" s="51"/>
      <c r="F90" s="7"/>
    </row>
    <row r="91" spans="1:6" x14ac:dyDescent="0.25">
      <c r="A91" s="7"/>
      <c r="B91" s="8"/>
      <c r="C91" s="9"/>
      <c r="D91" s="37"/>
      <c r="E91" s="51"/>
      <c r="F91" s="7"/>
    </row>
    <row r="92" spans="1:6" x14ac:dyDescent="0.25">
      <c r="A92" s="7"/>
      <c r="B92" s="8"/>
      <c r="C92" s="9"/>
      <c r="D92" s="37"/>
      <c r="E92" s="51"/>
      <c r="F92" s="7"/>
    </row>
    <row r="93" spans="1:6" x14ac:dyDescent="0.25">
      <c r="A93" s="7"/>
      <c r="B93" s="8"/>
      <c r="C93" s="9"/>
      <c r="D93" s="37"/>
      <c r="E93" s="51"/>
      <c r="F93" s="7"/>
    </row>
    <row r="94" spans="1:6" x14ac:dyDescent="0.25">
      <c r="A94" s="7"/>
      <c r="B94" s="8"/>
      <c r="C94" s="9"/>
      <c r="D94" s="37"/>
      <c r="E94" s="51"/>
      <c r="F94" s="7"/>
    </row>
    <row r="95" spans="1:6" x14ac:dyDescent="0.25">
      <c r="A95" s="7"/>
      <c r="B95" s="8"/>
      <c r="C95" s="9"/>
      <c r="D95" s="37"/>
      <c r="E95" s="51"/>
      <c r="F95" s="7"/>
    </row>
    <row r="96" spans="1:6" x14ac:dyDescent="0.25">
      <c r="A96" s="7"/>
      <c r="B96" s="8"/>
      <c r="C96" s="9"/>
      <c r="D96" s="37"/>
      <c r="E96" s="51"/>
      <c r="F96" s="7"/>
    </row>
    <row r="97" spans="1:6" x14ac:dyDescent="0.25">
      <c r="A97" s="7"/>
      <c r="B97" s="8"/>
      <c r="C97" s="9"/>
      <c r="D97" s="37"/>
      <c r="E97" s="51"/>
      <c r="F97" s="7"/>
    </row>
    <row r="98" spans="1:6" x14ac:dyDescent="0.25">
      <c r="A98" s="7"/>
      <c r="B98" s="8"/>
      <c r="C98" s="9"/>
      <c r="D98" s="37"/>
      <c r="E98" s="51"/>
      <c r="F98" s="7"/>
    </row>
    <row r="99" spans="1:6" x14ac:dyDescent="0.25">
      <c r="A99" s="7"/>
      <c r="B99" s="8"/>
      <c r="C99" s="9"/>
      <c r="D99" s="37"/>
      <c r="E99" s="51"/>
      <c r="F99" s="7"/>
    </row>
    <row r="100" spans="1:6" x14ac:dyDescent="0.25">
      <c r="A100" s="7"/>
      <c r="B100" s="8"/>
      <c r="C100" s="9"/>
      <c r="D100" s="37"/>
      <c r="E100" s="51"/>
      <c r="F100" s="7"/>
    </row>
    <row r="101" spans="1:6" x14ac:dyDescent="0.25">
      <c r="A101" s="7"/>
      <c r="B101" s="8"/>
      <c r="C101" s="9"/>
      <c r="D101" s="37"/>
      <c r="E101" s="51"/>
      <c r="F101" s="7"/>
    </row>
    <row r="102" spans="1:6" x14ac:dyDescent="0.25">
      <c r="A102" s="7"/>
      <c r="B102" s="8"/>
      <c r="C102" s="9"/>
      <c r="D102" s="37"/>
      <c r="E102" s="51"/>
      <c r="F102" s="7"/>
    </row>
    <row r="103" spans="1:6" x14ac:dyDescent="0.25">
      <c r="A103" s="7"/>
      <c r="B103" s="8"/>
      <c r="C103" s="9"/>
      <c r="D103" s="37"/>
      <c r="E103" s="51"/>
      <c r="F103" s="7"/>
    </row>
    <row r="104" spans="1:6" x14ac:dyDescent="0.25">
      <c r="A104" s="7"/>
      <c r="B104" s="8"/>
      <c r="C104" s="9"/>
      <c r="D104" s="37"/>
      <c r="E104" s="51"/>
      <c r="F104" s="7"/>
    </row>
    <row r="105" spans="1:6" x14ac:dyDescent="0.25">
      <c r="A105" s="7"/>
      <c r="B105" s="8"/>
      <c r="C105" s="9"/>
      <c r="D105" s="37"/>
      <c r="E105" s="51"/>
      <c r="F105" s="7"/>
    </row>
    <row r="106" spans="1:6" x14ac:dyDescent="0.25">
      <c r="A106" s="7"/>
      <c r="B106" s="8"/>
      <c r="C106" s="9"/>
      <c r="D106" s="37"/>
      <c r="E106" s="51"/>
      <c r="F106" s="7"/>
    </row>
    <row r="107" spans="1:6" x14ac:dyDescent="0.25">
      <c r="A107" s="7"/>
      <c r="B107" s="8"/>
      <c r="C107" s="9"/>
      <c r="D107" s="37"/>
      <c r="E107" s="51"/>
      <c r="F107" s="7"/>
    </row>
    <row r="108" spans="1:6" x14ac:dyDescent="0.25">
      <c r="A108" s="7"/>
      <c r="B108" s="8"/>
      <c r="C108" s="9"/>
      <c r="D108" s="37"/>
      <c r="E108" s="51"/>
      <c r="F108" s="7"/>
    </row>
    <row r="109" spans="1:6" x14ac:dyDescent="0.25">
      <c r="A109" s="7"/>
      <c r="B109" s="8"/>
      <c r="C109" s="9"/>
      <c r="D109" s="37"/>
      <c r="E109" s="51"/>
      <c r="F109" s="7"/>
    </row>
    <row r="110" spans="1:6" x14ac:dyDescent="0.25">
      <c r="A110" s="7"/>
      <c r="B110" s="8"/>
      <c r="C110" s="9"/>
      <c r="D110" s="37"/>
      <c r="E110" s="51"/>
      <c r="F110" s="7"/>
    </row>
    <row r="111" spans="1:6" x14ac:dyDescent="0.25">
      <c r="A111" s="7"/>
      <c r="B111" s="8"/>
      <c r="C111" s="9"/>
      <c r="D111" s="37"/>
      <c r="E111" s="51"/>
      <c r="F111" s="7"/>
    </row>
    <row r="112" spans="1:6" x14ac:dyDescent="0.25">
      <c r="A112" s="7"/>
      <c r="B112" s="8"/>
      <c r="C112" s="9"/>
      <c r="D112" s="37"/>
      <c r="E112" s="51"/>
      <c r="F112" s="7"/>
    </row>
    <row r="113" spans="1:6" x14ac:dyDescent="0.25">
      <c r="A113" s="7"/>
      <c r="B113" s="8"/>
      <c r="C113" s="9"/>
      <c r="D113" s="37"/>
      <c r="E113" s="51"/>
      <c r="F113" s="7"/>
    </row>
    <row r="114" spans="1:6" x14ac:dyDescent="0.25">
      <c r="A114" s="7"/>
      <c r="B114" s="8"/>
      <c r="C114" s="9"/>
      <c r="D114" s="37"/>
      <c r="E114" s="51"/>
      <c r="F114" s="7"/>
    </row>
    <row r="115" spans="1:6" x14ac:dyDescent="0.25">
      <c r="A115" s="7"/>
      <c r="B115" s="8"/>
      <c r="C115" s="9"/>
      <c r="D115" s="37"/>
      <c r="E115" s="51"/>
      <c r="F115" s="7"/>
    </row>
    <row r="116" spans="1:6" x14ac:dyDescent="0.25">
      <c r="A116" s="7"/>
      <c r="B116" s="8"/>
      <c r="C116" s="9"/>
      <c r="D116" s="37"/>
      <c r="E116" s="51"/>
      <c r="F116" s="7"/>
    </row>
    <row r="117" spans="1:6" x14ac:dyDescent="0.25">
      <c r="A117" s="7"/>
      <c r="B117" s="8"/>
      <c r="C117" s="9"/>
      <c r="D117" s="37"/>
      <c r="E117" s="51"/>
      <c r="F117" s="7"/>
    </row>
    <row r="118" spans="1:6" s="11" customFormat="1" x14ac:dyDescent="0.25">
      <c r="A118" s="7"/>
      <c r="B118" s="8"/>
      <c r="C118" s="9"/>
      <c r="D118" s="37"/>
      <c r="E118" s="51"/>
      <c r="F118" s="7"/>
    </row>
    <row r="119" spans="1:6" s="11" customFormat="1" x14ac:dyDescent="0.25">
      <c r="A119" s="7"/>
      <c r="B119" s="8"/>
      <c r="C119" s="9"/>
      <c r="D119" s="37"/>
      <c r="E119" s="51"/>
      <c r="F119" s="7"/>
    </row>
    <row r="120" spans="1:6" s="11" customFormat="1" x14ac:dyDescent="0.25">
      <c r="A120" s="7"/>
      <c r="B120" s="8"/>
      <c r="C120" s="9"/>
      <c r="D120" s="37"/>
      <c r="E120" s="51"/>
      <c r="F120" s="7"/>
    </row>
    <row r="121" spans="1:6" s="11" customFormat="1" x14ac:dyDescent="0.25">
      <c r="A121" s="7"/>
      <c r="B121" s="8"/>
      <c r="C121" s="9"/>
      <c r="D121" s="37"/>
      <c r="E121" s="51"/>
      <c r="F121" s="7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40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24" customWidth="1"/>
    <col min="2" max="2" width="31.140625" customWidth="1"/>
    <col min="3" max="3" width="10.7109375" customWidth="1"/>
    <col min="4" max="6" width="15.7109375" customWidth="1"/>
  </cols>
  <sheetData>
    <row r="1" spans="1:14" ht="21" customHeight="1" x14ac:dyDescent="0.25">
      <c r="A1" s="17" t="s">
        <v>328</v>
      </c>
      <c r="B1" s="1"/>
      <c r="C1" s="12"/>
      <c r="D1" s="13"/>
    </row>
    <row r="2" spans="1:14" ht="21" customHeight="1" x14ac:dyDescent="0.25">
      <c r="A2" s="14" t="s">
        <v>40</v>
      </c>
      <c r="B2" s="18"/>
      <c r="C2" s="12"/>
      <c r="D2" s="14"/>
    </row>
    <row r="3" spans="1:14" ht="38.25" x14ac:dyDescent="0.25">
      <c r="A3" s="3" t="s">
        <v>323</v>
      </c>
      <c r="B3" s="3" t="s">
        <v>324</v>
      </c>
      <c r="C3" s="4" t="s">
        <v>1</v>
      </c>
      <c r="D3" s="6" t="s">
        <v>3</v>
      </c>
      <c r="E3" s="6" t="s">
        <v>4</v>
      </c>
      <c r="F3" s="5" t="s">
        <v>2</v>
      </c>
    </row>
    <row r="4" spans="1:14" ht="20.100000000000001" customHeight="1" x14ac:dyDescent="0.25">
      <c r="A4" s="16" t="s">
        <v>5</v>
      </c>
      <c r="B4" s="16"/>
      <c r="C4" s="15">
        <v>569119</v>
      </c>
      <c r="D4" s="15">
        <f>'[1]GIS 0'!D3</f>
        <v>5</v>
      </c>
      <c r="E4" s="19">
        <f>'[1]GIS 0'!AL3</f>
        <v>4</v>
      </c>
      <c r="F4" s="26">
        <f>'[1]GIS 0'!AN3</f>
        <v>1.149</v>
      </c>
    </row>
    <row r="5" spans="1:14" ht="20.100000000000001" customHeight="1" x14ac:dyDescent="0.25">
      <c r="A5" s="16" t="s">
        <v>6</v>
      </c>
      <c r="B5" s="16"/>
      <c r="C5" s="15">
        <v>506711</v>
      </c>
      <c r="D5" s="15">
        <f>'[1]GIS 0'!D4</f>
        <v>26</v>
      </c>
      <c r="E5" s="19">
        <f>'[1]GIS 0'!AL4</f>
        <v>23</v>
      </c>
      <c r="F5" s="26">
        <f>'[1]GIS 0'!AN4</f>
        <v>2.3610000000000002</v>
      </c>
    </row>
    <row r="6" spans="1:14" ht="20.100000000000001" customHeight="1" x14ac:dyDescent="0.25">
      <c r="A6" s="16" t="s">
        <v>7</v>
      </c>
      <c r="B6" s="16"/>
      <c r="C6" s="15">
        <v>569500</v>
      </c>
      <c r="D6" s="15">
        <f>'[1]GIS 0'!D5</f>
        <v>19</v>
      </c>
      <c r="E6" s="19">
        <f>'[1]GIS 0'!AL5</f>
        <v>18</v>
      </c>
      <c r="F6" s="26">
        <f>'[1]GIS 0'!AN5</f>
        <v>3.1139999999999999</v>
      </c>
    </row>
    <row r="7" spans="1:14" ht="20.100000000000001" customHeight="1" x14ac:dyDescent="0.25">
      <c r="A7" s="16" t="s">
        <v>8</v>
      </c>
      <c r="B7" s="16"/>
      <c r="C7" s="15">
        <v>599549</v>
      </c>
      <c r="D7" s="15">
        <f>'[1]GIS 0'!D6</f>
        <v>73</v>
      </c>
      <c r="E7" s="19">
        <f>'[1]GIS 0'!AL6</f>
        <v>67</v>
      </c>
      <c r="F7" s="26">
        <f>'[1]GIS 0'!AN6</f>
        <v>2.2829999999999999</v>
      </c>
    </row>
    <row r="8" spans="1:14" ht="20.100000000000001" customHeight="1" x14ac:dyDescent="0.25">
      <c r="A8" s="16" t="s">
        <v>9</v>
      </c>
      <c r="B8" s="16"/>
      <c r="C8" s="15">
        <v>554049</v>
      </c>
      <c r="D8" s="15">
        <f>'[1]GIS 0'!D7</f>
        <v>8</v>
      </c>
      <c r="E8" s="19">
        <f>'[1]GIS 0'!AL7</f>
        <v>7</v>
      </c>
      <c r="F8" s="26">
        <f>'[1]GIS 0'!AN7</f>
        <v>1.458</v>
      </c>
    </row>
    <row r="9" spans="1:14" ht="20.100000000000001" customHeight="1" x14ac:dyDescent="0.25">
      <c r="A9" s="16" t="s">
        <v>325</v>
      </c>
      <c r="B9" s="16"/>
      <c r="C9" s="15">
        <v>554821</v>
      </c>
      <c r="D9" s="29">
        <f>SUM('[1]GIS 0'!D8:D30)</f>
        <v>11093</v>
      </c>
      <c r="E9" s="30">
        <f>SUM('[1]GIS 0'!AL8:AL30)</f>
        <v>9950</v>
      </c>
      <c r="F9" s="26">
        <f>ROUND(E9*100/SUM('[1]GIS 0'!C8:C30),1)</f>
        <v>5.3</v>
      </c>
    </row>
    <row r="10" spans="1:14" ht="20.100000000000001" customHeight="1" x14ac:dyDescent="0.25">
      <c r="A10" s="16"/>
      <c r="B10" s="24" t="s">
        <v>10</v>
      </c>
      <c r="C10" s="25">
        <v>554332</v>
      </c>
      <c r="D10" s="25">
        <f>'[1]GIS 0'!D8</f>
        <v>32</v>
      </c>
      <c r="E10" s="27">
        <f>'[1]GIS 0'!AL8</f>
        <v>29</v>
      </c>
      <c r="F10" s="43">
        <f>'[1]GIS 0'!AN8</f>
        <v>2.9180000000000001</v>
      </c>
      <c r="H10" s="44"/>
      <c r="I10" s="44"/>
      <c r="J10" s="44"/>
      <c r="K10" s="44"/>
      <c r="L10" s="44"/>
      <c r="M10" s="44"/>
      <c r="N10" s="44"/>
    </row>
    <row r="11" spans="1:14" ht="20.100000000000001" customHeight="1" x14ac:dyDescent="0.25">
      <c r="A11" s="16"/>
      <c r="B11" s="24" t="s">
        <v>11</v>
      </c>
      <c r="C11" s="25">
        <v>554669</v>
      </c>
      <c r="D11" s="25">
        <f>'[1]GIS 0'!D9</f>
        <v>95</v>
      </c>
      <c r="E11" s="27">
        <f>'[1]GIS 0'!AL9</f>
        <v>84</v>
      </c>
      <c r="F11" s="43">
        <f>'[1]GIS 0'!AN9</f>
        <v>3.6360000000000001</v>
      </c>
    </row>
    <row r="12" spans="1:14" ht="20.100000000000001" customHeight="1" x14ac:dyDescent="0.25">
      <c r="A12" s="16"/>
      <c r="B12" s="24" t="s">
        <v>12</v>
      </c>
      <c r="C12" s="25">
        <v>554561</v>
      </c>
      <c r="D12" s="25">
        <f>'[1]GIS 0'!D10</f>
        <v>43</v>
      </c>
      <c r="E12" s="27">
        <f>'[1]GIS 0'!AL10</f>
        <v>39</v>
      </c>
      <c r="F12" s="43">
        <f>'[1]GIS 0'!AN10</f>
        <v>2.2999999999999998</v>
      </c>
    </row>
    <row r="13" spans="1:14" ht="20.100000000000001" customHeight="1" x14ac:dyDescent="0.25">
      <c r="A13" s="16"/>
      <c r="B13" s="24" t="s">
        <v>13</v>
      </c>
      <c r="C13" s="25">
        <v>554324</v>
      </c>
      <c r="D13" s="25">
        <f>'[1]GIS 0'!D11</f>
        <v>25</v>
      </c>
      <c r="E13" s="27">
        <f>'[1]GIS 0'!AL11</f>
        <v>23</v>
      </c>
      <c r="F13" s="43">
        <f>'[1]GIS 0'!AN11</f>
        <v>3.125</v>
      </c>
    </row>
    <row r="14" spans="1:14" ht="20.100000000000001" customHeight="1" x14ac:dyDescent="0.25">
      <c r="A14" s="16"/>
      <c r="B14" s="24" t="s">
        <v>14</v>
      </c>
      <c r="C14" s="25">
        <v>554286</v>
      </c>
      <c r="D14" s="25">
        <f>'[1]GIS 0'!D12</f>
        <v>579</v>
      </c>
      <c r="E14" s="27">
        <f>'[1]GIS 0'!AL12</f>
        <v>519</v>
      </c>
      <c r="F14" s="43">
        <f>'[1]GIS 0'!AN12</f>
        <v>6.7619999999999996</v>
      </c>
    </row>
    <row r="15" spans="1:14" ht="20.100000000000001" customHeight="1" x14ac:dyDescent="0.25">
      <c r="A15" s="16"/>
      <c r="B15" s="24" t="s">
        <v>15</v>
      </c>
      <c r="C15" s="25">
        <v>554570</v>
      </c>
      <c r="D15" s="25">
        <f>'[1]GIS 0'!D13</f>
        <v>30</v>
      </c>
      <c r="E15" s="27">
        <f>'[1]GIS 0'!AL13</f>
        <v>26</v>
      </c>
      <c r="F15" s="43">
        <f>'[1]GIS 0'!AN13</f>
        <v>2.6560000000000001</v>
      </c>
    </row>
    <row r="16" spans="1:14" ht="20.100000000000001" customHeight="1" x14ac:dyDescent="0.25">
      <c r="A16" s="16"/>
      <c r="B16" s="24" t="s">
        <v>16</v>
      </c>
      <c r="C16" s="25">
        <v>554430</v>
      </c>
      <c r="D16" s="25">
        <f>'[1]GIS 0'!D14</f>
        <v>144</v>
      </c>
      <c r="E16" s="27">
        <f>'[1]GIS 0'!AL14</f>
        <v>126</v>
      </c>
      <c r="F16" s="43">
        <f>'[1]GIS 0'!AN14</f>
        <v>6.4809999999999999</v>
      </c>
    </row>
    <row r="17" spans="1:6" ht="20.100000000000001" customHeight="1" x14ac:dyDescent="0.25">
      <c r="A17" s="16"/>
      <c r="B17" s="24" t="s">
        <v>17</v>
      </c>
      <c r="C17" s="25">
        <v>545911</v>
      </c>
      <c r="D17" s="31">
        <f>'[1]GIS 0'!D15</f>
        <v>1889</v>
      </c>
      <c r="E17" s="32">
        <f>'[1]GIS 0'!AL15</f>
        <v>1663</v>
      </c>
      <c r="F17" s="43">
        <f>'[1]GIS 0'!AN15</f>
        <v>6.5490000000000004</v>
      </c>
    </row>
    <row r="18" spans="1:6" ht="20.100000000000001" customHeight="1" x14ac:dyDescent="0.25">
      <c r="A18" s="16"/>
      <c r="B18" s="24" t="s">
        <v>18</v>
      </c>
      <c r="C18" s="25">
        <v>554219</v>
      </c>
      <c r="D18" s="25">
        <f>'[1]GIS 0'!D16</f>
        <v>34</v>
      </c>
      <c r="E18" s="27">
        <f>'[1]GIS 0'!AL16</f>
        <v>33</v>
      </c>
      <c r="F18" s="43">
        <f>'[1]GIS 0'!AN16</f>
        <v>3.03</v>
      </c>
    </row>
    <row r="19" spans="1:6" ht="20.100000000000001" customHeight="1" x14ac:dyDescent="0.25">
      <c r="A19" s="16"/>
      <c r="B19" s="24" t="s">
        <v>19</v>
      </c>
      <c r="C19" s="25">
        <v>554367</v>
      </c>
      <c r="D19" s="25">
        <f>'[1]GIS 0'!D17</f>
        <v>34</v>
      </c>
      <c r="E19" s="27">
        <f>'[1]GIS 0'!AL17</f>
        <v>32</v>
      </c>
      <c r="F19" s="43">
        <f>'[1]GIS 0'!AN17</f>
        <v>7.3559999999999999</v>
      </c>
    </row>
    <row r="20" spans="1:6" ht="20.100000000000001" customHeight="1" x14ac:dyDescent="0.25">
      <c r="A20" s="16"/>
      <c r="B20" s="24" t="s">
        <v>20</v>
      </c>
      <c r="C20" s="25">
        <v>546135</v>
      </c>
      <c r="D20" s="31">
        <f>'[1]GIS 0'!D18</f>
        <v>3743</v>
      </c>
      <c r="E20" s="32">
        <f>'[1]GIS 0'!AL18</f>
        <v>3402</v>
      </c>
      <c r="F20" s="43">
        <f>'[1]GIS 0'!AN18</f>
        <v>4.8289999999999997</v>
      </c>
    </row>
    <row r="21" spans="1:6" ht="20.100000000000001" customHeight="1" x14ac:dyDescent="0.25">
      <c r="A21" s="16"/>
      <c r="B21" s="24" t="s">
        <v>21</v>
      </c>
      <c r="C21" s="25">
        <v>554308</v>
      </c>
      <c r="D21" s="25">
        <f>'[1]GIS 0'!D19</f>
        <v>69</v>
      </c>
      <c r="E21" s="27">
        <f>'[1]GIS 0'!AL19</f>
        <v>64</v>
      </c>
      <c r="F21" s="43">
        <f>'[1]GIS 0'!AN19</f>
        <v>3.4670000000000001</v>
      </c>
    </row>
    <row r="22" spans="1:6" ht="20.100000000000001" customHeight="1" x14ac:dyDescent="0.25">
      <c r="A22" s="16"/>
      <c r="B22" s="24" t="s">
        <v>22</v>
      </c>
      <c r="C22" s="25">
        <v>554723</v>
      </c>
      <c r="D22" s="25">
        <f>'[1]GIS 0'!D20</f>
        <v>21</v>
      </c>
      <c r="E22" s="27">
        <f>'[1]GIS 0'!AL20</f>
        <v>20</v>
      </c>
      <c r="F22" s="43">
        <f>'[1]GIS 0'!AN20</f>
        <v>2.5579999999999998</v>
      </c>
    </row>
    <row r="23" spans="1:6" ht="20.100000000000001" customHeight="1" x14ac:dyDescent="0.25">
      <c r="A23" s="16"/>
      <c r="B23" s="24" t="s">
        <v>23</v>
      </c>
      <c r="C23" s="25">
        <v>554588</v>
      </c>
      <c r="D23" s="25">
        <f>'[1]GIS 0'!D21</f>
        <v>85</v>
      </c>
      <c r="E23" s="27">
        <f>'[1]GIS 0'!AL21</f>
        <v>79</v>
      </c>
      <c r="F23" s="43">
        <f>'[1]GIS 0'!AN21</f>
        <v>2.6659999999999999</v>
      </c>
    </row>
    <row r="24" spans="1:6" ht="20.100000000000001" customHeight="1" x14ac:dyDescent="0.25">
      <c r="A24" s="16"/>
      <c r="B24" s="24" t="s">
        <v>24</v>
      </c>
      <c r="C24" s="25">
        <v>546224</v>
      </c>
      <c r="D24" s="31">
        <f>'[1]GIS 0'!D22</f>
        <v>1954</v>
      </c>
      <c r="E24" s="32">
        <f>'[1]GIS 0'!AL22</f>
        <v>1737</v>
      </c>
      <c r="F24" s="43">
        <f>'[1]GIS 0'!AN22</f>
        <v>4.3860000000000001</v>
      </c>
    </row>
    <row r="25" spans="1:6" ht="20.100000000000001" customHeight="1" x14ac:dyDescent="0.25">
      <c r="A25" s="16"/>
      <c r="B25" s="24" t="s">
        <v>25</v>
      </c>
      <c r="C25" s="25">
        <v>554375</v>
      </c>
      <c r="D25" s="25">
        <f>'[1]GIS 0'!D23</f>
        <v>19</v>
      </c>
      <c r="E25" s="27">
        <f>'[1]GIS 0'!AL23</f>
        <v>19</v>
      </c>
      <c r="F25" s="43">
        <f>'[1]GIS 0'!AN23</f>
        <v>2.5099999999999998</v>
      </c>
    </row>
    <row r="26" spans="1:6" ht="20.100000000000001" customHeight="1" x14ac:dyDescent="0.25">
      <c r="A26" s="16"/>
      <c r="B26" s="24" t="s">
        <v>26</v>
      </c>
      <c r="C26" s="25">
        <v>554243</v>
      </c>
      <c r="D26" s="25">
        <f>'[1]GIS 0'!D24</f>
        <v>39</v>
      </c>
      <c r="E26" s="27">
        <f>'[1]GIS 0'!AL24</f>
        <v>32</v>
      </c>
      <c r="F26" s="43">
        <f>'[1]GIS 0'!AN24</f>
        <v>4.7830000000000004</v>
      </c>
    </row>
    <row r="27" spans="1:6" ht="20.100000000000001" customHeight="1" x14ac:dyDescent="0.25">
      <c r="A27" s="16"/>
      <c r="B27" s="24" t="s">
        <v>27</v>
      </c>
      <c r="C27" s="25">
        <v>554537</v>
      </c>
      <c r="D27" s="25">
        <f>'[1]GIS 0'!D25</f>
        <v>198</v>
      </c>
      <c r="E27" s="27">
        <f>'[1]GIS 0'!AL25</f>
        <v>174</v>
      </c>
      <c r="F27" s="43">
        <f>'[1]GIS 0'!AN25</f>
        <v>4.3259999999999996</v>
      </c>
    </row>
    <row r="28" spans="1:6" ht="20.100000000000001" customHeight="1" x14ac:dyDescent="0.25">
      <c r="A28" s="16"/>
      <c r="B28" s="24" t="s">
        <v>28</v>
      </c>
      <c r="C28" s="25">
        <v>546046</v>
      </c>
      <c r="D28" s="31">
        <f>'[1]GIS 0'!D26</f>
        <v>1194</v>
      </c>
      <c r="E28" s="32">
        <f>'[1]GIS 0'!AL26</f>
        <v>1070</v>
      </c>
      <c r="F28" s="43">
        <f>'[1]GIS 0'!AN26</f>
        <v>7.9770000000000003</v>
      </c>
    </row>
    <row r="29" spans="1:6" ht="20.100000000000001" customHeight="1" x14ac:dyDescent="0.25">
      <c r="A29" s="16"/>
      <c r="B29" s="24" t="s">
        <v>29</v>
      </c>
      <c r="C29" s="25">
        <v>554235</v>
      </c>
      <c r="D29" s="25">
        <f>'[1]GIS 0'!D27</f>
        <v>62</v>
      </c>
      <c r="E29" s="27">
        <f>'[1]GIS 0'!AL27</f>
        <v>57</v>
      </c>
      <c r="F29" s="43">
        <f>'[1]GIS 0'!AN27</f>
        <v>2.4550000000000001</v>
      </c>
    </row>
    <row r="30" spans="1:6" ht="20.100000000000001" customHeight="1" x14ac:dyDescent="0.25">
      <c r="A30" s="16"/>
      <c r="B30" s="24" t="s">
        <v>30</v>
      </c>
      <c r="C30" s="25">
        <v>554685</v>
      </c>
      <c r="D30" s="25">
        <f>'[1]GIS 0'!D28</f>
        <v>121</v>
      </c>
      <c r="E30" s="27">
        <f>'[1]GIS 0'!AL28</f>
        <v>110</v>
      </c>
      <c r="F30" s="43">
        <f>'[1]GIS 0'!AN28</f>
        <v>4.1829999999999998</v>
      </c>
    </row>
    <row r="31" spans="1:6" ht="20.100000000000001" customHeight="1" x14ac:dyDescent="0.25">
      <c r="A31" s="16"/>
      <c r="B31" s="24" t="s">
        <v>31</v>
      </c>
      <c r="C31" s="25">
        <v>554715</v>
      </c>
      <c r="D31" s="25">
        <f>'[1]GIS 0'!D29</f>
        <v>27</v>
      </c>
      <c r="E31" s="27">
        <f>'[1]GIS 0'!AL29</f>
        <v>26</v>
      </c>
      <c r="F31" s="43">
        <f>'[1]GIS 0'!AN29</f>
        <v>2.37</v>
      </c>
    </row>
    <row r="32" spans="1:6" ht="20.100000000000001" customHeight="1" x14ac:dyDescent="0.25">
      <c r="A32" s="16"/>
      <c r="B32" s="24" t="s">
        <v>32</v>
      </c>
      <c r="C32" s="25">
        <v>554227</v>
      </c>
      <c r="D32" s="25">
        <f>'[1]GIS 0'!D30</f>
        <v>656</v>
      </c>
      <c r="E32" s="27">
        <f>'[1]GIS 0'!AL30</f>
        <v>586</v>
      </c>
      <c r="F32" s="43">
        <f>'[1]GIS 0'!AN30</f>
        <v>13.318</v>
      </c>
    </row>
    <row r="33" spans="1:6" ht="20.100000000000001" customHeight="1" x14ac:dyDescent="0.25">
      <c r="A33" s="16" t="s">
        <v>33</v>
      </c>
      <c r="B33" s="16"/>
      <c r="C33" s="15">
        <v>598739</v>
      </c>
      <c r="D33" s="15">
        <f>'[1]GIS 0'!D31</f>
        <v>57</v>
      </c>
      <c r="E33" s="19">
        <f>'[1]GIS 0'!AL31</f>
        <v>54</v>
      </c>
      <c r="F33" s="26">
        <f>'[1]GIS 0'!AN31</f>
        <v>2.9830000000000001</v>
      </c>
    </row>
    <row r="34" spans="1:6" ht="20.100000000000001" customHeight="1" x14ac:dyDescent="0.25">
      <c r="A34" s="16" t="s">
        <v>34</v>
      </c>
      <c r="B34" s="16"/>
      <c r="C34" s="15">
        <v>598798</v>
      </c>
      <c r="D34" s="15">
        <f>'[1]GIS 0'!D32</f>
        <v>89</v>
      </c>
      <c r="E34" s="19">
        <f>'[1]GIS 0'!AL32</f>
        <v>77</v>
      </c>
      <c r="F34" s="26">
        <f>'[1]GIS 0'!AN32</f>
        <v>1.855</v>
      </c>
    </row>
    <row r="35" spans="1:6" ht="20.100000000000001" customHeight="1" x14ac:dyDescent="0.25">
      <c r="A35" s="16" t="s">
        <v>35</v>
      </c>
      <c r="B35" s="16"/>
      <c r="C35" s="15">
        <v>598836</v>
      </c>
      <c r="D35" s="15">
        <f>'[1]GIS 0'!D33</f>
        <v>24</v>
      </c>
      <c r="E35" s="19">
        <f>'[1]GIS 0'!AL33</f>
        <v>21</v>
      </c>
      <c r="F35" s="26">
        <f>'[1]GIS 0'!AN33</f>
        <v>1.615</v>
      </c>
    </row>
    <row r="36" spans="1:6" ht="20.100000000000001" customHeight="1" x14ac:dyDescent="0.25">
      <c r="A36" s="16" t="s">
        <v>36</v>
      </c>
      <c r="B36" s="16"/>
      <c r="C36" s="15">
        <v>510882</v>
      </c>
      <c r="D36" s="15">
        <f>'[1]GIS 0'!D34</f>
        <v>20</v>
      </c>
      <c r="E36" s="19">
        <f>'[1]GIS 0'!AL34</f>
        <v>20</v>
      </c>
      <c r="F36" s="26">
        <f>'[1]GIS 0'!AN34</f>
        <v>1.58</v>
      </c>
    </row>
    <row r="37" spans="1:6" ht="20.100000000000001" customHeight="1" x14ac:dyDescent="0.25">
      <c r="A37" s="16" t="s">
        <v>37</v>
      </c>
      <c r="B37" s="16"/>
      <c r="C37" s="15">
        <v>598879</v>
      </c>
      <c r="D37" s="15">
        <f>'[1]GIS 0'!D35</f>
        <v>155</v>
      </c>
      <c r="E37" s="19">
        <f>'[1]GIS 0'!AL35</f>
        <v>140</v>
      </c>
      <c r="F37" s="26">
        <f>'[1]GIS 0'!AN35</f>
        <v>2.9359999999999999</v>
      </c>
    </row>
    <row r="38" spans="1:6" ht="20.100000000000001" customHeight="1" x14ac:dyDescent="0.25">
      <c r="A38" s="16" t="s">
        <v>38</v>
      </c>
      <c r="B38" s="16"/>
      <c r="C38" s="15">
        <v>500291</v>
      </c>
      <c r="D38" s="15">
        <f>'[1]GIS 0'!D36</f>
        <v>53</v>
      </c>
      <c r="E38" s="19">
        <f>'[1]GIS 0'!AL36</f>
        <v>43</v>
      </c>
      <c r="F38" s="26">
        <f>'[1]GIS 0'!AN36</f>
        <v>2.2480000000000002</v>
      </c>
    </row>
    <row r="39" spans="1:6" ht="20.100000000000001" customHeight="1" x14ac:dyDescent="0.25">
      <c r="A39" s="16" t="s">
        <v>39</v>
      </c>
      <c r="B39" s="16"/>
      <c r="C39" s="15">
        <v>568449</v>
      </c>
      <c r="D39" s="15">
        <f>'[1]GIS 0'!D37</f>
        <v>19</v>
      </c>
      <c r="E39" s="19">
        <f>'[1]GIS 0'!AL37</f>
        <v>18</v>
      </c>
      <c r="F39" s="26">
        <f>'[1]GIS 0'!AN37</f>
        <v>4.5339999999999998</v>
      </c>
    </row>
    <row r="40" spans="1:6" ht="20.100000000000001" customHeight="1" x14ac:dyDescent="0.25"/>
  </sheetData>
  <pageMargins left="0.7" right="0.7" top="0.78740157499999996" bottom="0.78740157499999996" header="0.3" footer="0.3"/>
  <pageSetup paperSize="9" scale="8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Bruntál</vt:lpstr>
      <vt:lpstr>Frýdek-Místek</vt:lpstr>
      <vt:lpstr>Karviná</vt:lpstr>
      <vt:lpstr>Nový Jičín</vt:lpstr>
      <vt:lpstr>List1</vt:lpstr>
      <vt:lpstr>Opava</vt:lpstr>
      <vt:lpstr>Ostrava</vt:lpstr>
      <vt:lpstr>Bruntál!Názvy_tisku</vt:lpstr>
      <vt:lpstr>'Frýdek-Místek'!Názvy_tisku</vt:lpstr>
      <vt:lpstr>Karviná!Názvy_tisku</vt:lpstr>
      <vt:lpstr>'Nový Jičín'!Názvy_tisku</vt:lpstr>
      <vt:lpstr>Bruntál!Oblast_tisku</vt:lpstr>
      <vt:lpstr>'Frýdek-Místek'!Oblast_tisku</vt:lpstr>
      <vt:lpstr>Karviná!Oblast_tisku</vt:lpstr>
      <vt:lpstr>'Nový Jičín'!Oblast_tisku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Habiňáková Dagmar Ing. (UPT-KRP)</cp:lastModifiedBy>
  <cp:lastPrinted>2019-05-28T12:56:16Z</cp:lastPrinted>
  <dcterms:created xsi:type="dcterms:W3CDTF">2012-09-07T13:34:31Z</dcterms:created>
  <dcterms:modified xsi:type="dcterms:W3CDTF">2020-03-05T06:31:15Z</dcterms:modified>
</cp:coreProperties>
</file>